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x invoice" sheetId="1" state="visible" r:id="rId1"/>
    <sheet name="How to us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₹#,##0"/>
  </numFmts>
  <fonts count="11">
    <font>
      <name val="Calibri"/>
      <family val="2"/>
      <color theme="1"/>
      <sz val="11"/>
      <scheme val="minor"/>
    </font>
    <font>
      <b val="1"/>
      <color rgb="001E47B8"/>
      <sz val="16"/>
    </font>
    <font>
      <b val="1"/>
    </font>
    <font>
      <b val="1"/>
      <color rgb="00FFFFFF"/>
    </font>
    <font>
      <b val="1"/>
      <sz val="12"/>
    </font>
    <font>
      <color rgb="00555555"/>
      <sz val="9"/>
    </font>
    <font>
      <sz val="9"/>
    </font>
    <font>
      <i val="1"/>
      <color rgb="001E47B8"/>
    </font>
    <font>
      <b val="1"/>
      <color rgb="001E47B8"/>
      <sz val="14"/>
    </font>
    <font>
      <color rgb="00222222"/>
      <sz val="11"/>
    </font>
    <font>
      <color rgb="001E47B8"/>
      <sz val="11"/>
    </font>
  </fonts>
  <fills count="4">
    <fill>
      <patternFill/>
    </fill>
    <fill>
      <patternFill patternType="gray125"/>
    </fill>
    <fill>
      <patternFill patternType="solid">
        <fgColor rgb="001E47B8"/>
      </patternFill>
    </fill>
    <fill>
      <patternFill patternType="solid">
        <fgColor rgb="00F4F5F7"/>
      </patternFill>
    </fill>
  </fills>
  <borders count="3">
    <border>
      <left/>
      <right/>
      <top/>
      <bottom/>
      <diagonal/>
    </border>
    <border>
      <bottom style="thin">
        <color rgb="00C9CED6"/>
      </bottom>
    </border>
    <border>
      <left style="thin">
        <color rgb="00C9CED6"/>
      </left>
      <right style="thin">
        <color rgb="00C9CED6"/>
      </right>
      <top style="thin">
        <color rgb="00C9CED6"/>
      </top>
      <bottom style="thin">
        <color rgb="00C9CED6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  <xf numFmtId="0" fontId="0" fillId="0" borderId="1" pivotButton="0" quotePrefix="0" xfId="0"/>
    <xf numFmtId="0" fontId="3" fillId="2" borderId="2" applyAlignment="1" pivotButton="0" quotePrefix="0" xfId="0">
      <alignment horizontal="center" vertical="center" wrapText="1"/>
    </xf>
    <xf numFmtId="0" fontId="0" fillId="3" borderId="2" pivotButton="0" quotePrefix="0" xfId="0"/>
    <xf numFmtId="0" fontId="0" fillId="0" borderId="2" pivotButton="0" quotePrefix="0" xfId="0"/>
    <xf numFmtId="4" fontId="0" fillId="0" borderId="2" pivotButton="0" quotePrefix="0" xfId="0"/>
    <xf numFmtId="4" fontId="0" fillId="3" borderId="2" pivotButton="0" quotePrefix="0" xfId="0"/>
    <xf numFmtId="1" fontId="2" fillId="0" borderId="2" pivotButton="0" quotePrefix="0" xfId="0"/>
    <xf numFmtId="4" fontId="2" fillId="0" borderId="2" pivotButton="0" quotePrefix="0" xfId="0"/>
    <xf numFmtId="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7" fillId="0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34"/>
  <sheetViews>
    <sheetView showGridLines="0" workbookViewId="0">
      <pane ySplit="14" topLeftCell="A15" activePane="bottomLeft" state="frozen"/>
      <selection pane="bottomLeft" activeCell="A1" sqref="A1"/>
    </sheetView>
  </sheetViews>
  <sheetFormatPr baseColWidth="8" defaultRowHeight="15"/>
  <cols>
    <col width="5" customWidth="1" min="1" max="1"/>
    <col width="30" customWidth="1" min="2" max="2"/>
    <col width="18" customWidth="1" min="3" max="3"/>
    <col width="18" customWidth="1" min="4" max="4"/>
    <col width="10" customWidth="1" min="5" max="5"/>
    <col width="6" customWidth="1" min="6" max="6"/>
    <col width="12" customWidth="1" min="7" max="7"/>
    <col width="10" customWidth="1" min="8" max="8"/>
    <col width="13" customWidth="1" min="9" max="9"/>
    <col width="8" customWidth="1" min="10" max="10"/>
    <col width="11" customWidth="1" min="11" max="11"/>
    <col width="11" customWidth="1" min="12" max="12"/>
    <col width="11" customWidth="1" min="13" max="13"/>
    <col width="13" customWidth="1" min="14" max="14"/>
  </cols>
  <sheetData>
    <row r="1">
      <c r="A1" s="1" t="inlineStr">
        <is>
          <t>TAX INVOICE</t>
        </is>
      </c>
    </row>
    <row r="3">
      <c r="A3" s="2" t="inlineStr">
        <is>
          <t>Shop name</t>
        </is>
      </c>
      <c r="C3" s="3" t="n"/>
      <c r="D3" s="3" t="n"/>
      <c r="E3" s="3" t="n"/>
      <c r="F3" s="3" t="n"/>
      <c r="G3" s="3" t="n"/>
      <c r="I3" s="2" t="inlineStr">
        <is>
          <t>Invoice no.</t>
        </is>
      </c>
      <c r="K3" s="3" t="n"/>
      <c r="L3" s="3" t="n"/>
      <c r="M3" s="3" t="n"/>
      <c r="N3" s="3" t="n"/>
    </row>
    <row r="4">
      <c r="A4" s="2" t="inlineStr">
        <is>
          <t>Address</t>
        </is>
      </c>
      <c r="C4" s="3" t="n"/>
      <c r="D4" s="3" t="n"/>
      <c r="E4" s="3" t="n"/>
      <c r="F4" s="3" t="n"/>
      <c r="G4" s="3" t="n"/>
      <c r="I4" s="2" t="inlineStr">
        <is>
          <t>Invoice date</t>
        </is>
      </c>
      <c r="K4" s="3" t="n"/>
      <c r="L4" s="3" t="n"/>
      <c r="M4" s="3" t="n"/>
      <c r="N4" s="3" t="n"/>
    </row>
    <row r="5">
      <c r="A5" s="2" t="inlineStr">
        <is>
          <t>Phone</t>
        </is>
      </c>
      <c r="C5" s="3" t="n"/>
      <c r="D5" s="3" t="n"/>
      <c r="E5" s="3" t="n"/>
      <c r="F5" s="3" t="n"/>
      <c r="G5" s="3" t="n"/>
      <c r="I5" s="2" t="inlineStr">
        <is>
          <t>Place of supply (state)</t>
        </is>
      </c>
      <c r="K5" s="3" t="n"/>
      <c r="L5" s="3" t="n"/>
      <c r="M5" s="3" t="n"/>
      <c r="N5" s="3" t="n"/>
    </row>
    <row r="6">
      <c r="A6" s="2" t="inlineStr">
        <is>
          <t>GSTIN</t>
        </is>
      </c>
      <c r="C6" s="3" t="n"/>
      <c r="D6" s="3" t="n"/>
      <c r="E6" s="3" t="n"/>
      <c r="F6" s="3" t="n"/>
      <c r="G6" s="3" t="n"/>
      <c r="I6" s="2" t="inlineStr">
        <is>
          <t>Other state? (Yes/No)</t>
        </is>
      </c>
      <c r="K6" s="3" t="inlineStr">
        <is>
          <t>No</t>
        </is>
      </c>
      <c r="L6" s="3" t="n"/>
      <c r="M6" s="3" t="n"/>
      <c r="N6" s="3" t="n"/>
    </row>
    <row r="7">
      <c r="A7" s="2" t="inlineStr">
        <is>
          <t>State &amp; code</t>
        </is>
      </c>
      <c r="C7" s="3" t="n"/>
      <c r="D7" s="3" t="n"/>
      <c r="E7" s="3" t="n"/>
      <c r="F7" s="3" t="n"/>
      <c r="G7" s="3" t="n"/>
      <c r="I7" s="2" t="inlineStr">
        <is>
          <t>Salesperson / promoter</t>
        </is>
      </c>
      <c r="K7" s="3" t="n"/>
      <c r="L7" s="3" t="n"/>
      <c r="M7" s="3" t="n"/>
      <c r="N7" s="3" t="n"/>
    </row>
    <row r="9">
      <c r="A9" s="2" t="inlineStr">
        <is>
          <t>Bill to: name</t>
        </is>
      </c>
      <c r="C9" s="3" t="n"/>
      <c r="D9" s="3" t="n"/>
      <c r="E9" s="3" t="n"/>
      <c r="F9" s="3" t="n"/>
      <c r="G9" s="3" t="n"/>
      <c r="I9" s="2" t="inlineStr">
        <is>
          <t>Payment mode</t>
        </is>
      </c>
      <c r="K9" s="3" t="n"/>
      <c r="L9" s="3" t="n"/>
      <c r="M9" s="3" t="n"/>
      <c r="N9" s="3" t="n"/>
    </row>
    <row r="10">
      <c r="A10" s="2" t="inlineStr">
        <is>
          <t>Address</t>
        </is>
      </c>
      <c r="C10" s="3" t="n"/>
      <c r="D10" s="3" t="n"/>
      <c r="E10" s="3" t="n"/>
      <c r="F10" s="3" t="n"/>
      <c r="G10" s="3" t="n"/>
      <c r="I10" s="2" t="inlineStr">
        <is>
          <t>Finance / EMI ref.</t>
        </is>
      </c>
      <c r="K10" s="3" t="n"/>
      <c r="L10" s="3" t="n"/>
      <c r="M10" s="3" t="n"/>
      <c r="N10" s="3" t="n"/>
    </row>
    <row r="11">
      <c r="A11" s="2" t="inlineStr">
        <is>
          <t>Mobile</t>
        </is>
      </c>
      <c r="C11" s="3" t="n"/>
      <c r="D11" s="3" t="n"/>
      <c r="E11" s="3" t="n"/>
      <c r="F11" s="3" t="n"/>
      <c r="G11" s="3" t="n"/>
      <c r="I11" s="2" t="inlineStr">
        <is>
          <t>Scheme / offer applied</t>
        </is>
      </c>
      <c r="K11" s="3" t="n"/>
      <c r="L11" s="3" t="n"/>
      <c r="M11" s="3" t="n"/>
      <c r="N11" s="3" t="n"/>
    </row>
    <row r="12">
      <c r="A12" s="2" t="inlineStr">
        <is>
          <t>Customer GSTIN (if registered)</t>
        </is>
      </c>
      <c r="C12" s="3" t="n"/>
      <c r="D12" s="3" t="n"/>
      <c r="E12" s="3" t="n"/>
      <c r="F12" s="3" t="n"/>
      <c r="G12" s="3" t="n"/>
    </row>
    <row r="14" ht="34" customHeight="1">
      <c r="A14" s="4" t="inlineStr">
        <is>
          <t>#</t>
        </is>
      </c>
      <c r="B14" s="4" t="inlineStr">
        <is>
          <t>Item (brand, model, colour, storage)</t>
        </is>
      </c>
      <c r="C14" s="4" t="inlineStr">
        <is>
          <t>IMEI 1 / Serial no.</t>
        </is>
      </c>
      <c r="D14" s="4" t="inlineStr">
        <is>
          <t>IMEI 2</t>
        </is>
      </c>
      <c r="E14" s="4" t="inlineStr">
        <is>
          <t>HSN</t>
        </is>
      </c>
      <c r="F14" s="4" t="inlineStr">
        <is>
          <t>Qty</t>
        </is>
      </c>
      <c r="G14" s="4" t="inlineStr">
        <is>
          <t>Rate (excl. GST)</t>
        </is>
      </c>
      <c r="H14" s="4" t="inlineStr">
        <is>
          <t>Discount</t>
        </is>
      </c>
      <c r="I14" s="4" t="inlineStr">
        <is>
          <t>Taxable value</t>
        </is>
      </c>
      <c r="J14" s="4" t="inlineStr">
        <is>
          <t>GST %</t>
        </is>
      </c>
      <c r="K14" s="4" t="inlineStr">
        <is>
          <t>CGST</t>
        </is>
      </c>
      <c r="L14" s="4" t="inlineStr">
        <is>
          <t>SGST</t>
        </is>
      </c>
      <c r="M14" s="4" t="inlineStr">
        <is>
          <t>IGST</t>
        </is>
      </c>
      <c r="N14" s="4" t="inlineStr">
        <is>
          <t>Amount</t>
        </is>
      </c>
    </row>
    <row r="15">
      <c r="A15" s="5" t="n">
        <v>1</v>
      </c>
      <c r="B15" s="6" t="n"/>
      <c r="C15" s="6" t="n"/>
      <c r="D15" s="6" t="n"/>
      <c r="E15" s="6" t="n"/>
      <c r="F15" s="6" t="n"/>
      <c r="G15" s="7" t="n"/>
      <c r="H15" s="7" t="n"/>
      <c r="I15" s="8">
        <f>IF(G15="","",F15*G15-H15)</f>
        <v/>
      </c>
      <c r="J15" s="6" t="n"/>
      <c r="K15" s="8">
        <f>IF(OR(I15="",J15=""),"",IF($K$6="Yes",0,ROUND(I15*J15/200,2)))</f>
        <v/>
      </c>
      <c r="L15" s="8">
        <f>IF(K15="","",K15)</f>
        <v/>
      </c>
      <c r="M15" s="8">
        <f>IF(OR(I15="",J15=""),"",IF($K$6="Yes",ROUND(I15*J15/100,2),0))</f>
        <v/>
      </c>
      <c r="N15" s="8">
        <f>IF(I15="","",I15+N(K15)+N(L15)+N(M15))</f>
        <v/>
      </c>
    </row>
    <row r="16">
      <c r="A16" s="5" t="n">
        <v>2</v>
      </c>
      <c r="B16" s="6" t="n"/>
      <c r="C16" s="6" t="n"/>
      <c r="D16" s="6" t="n"/>
      <c r="E16" s="6" t="n"/>
      <c r="F16" s="6" t="n"/>
      <c r="G16" s="7" t="n"/>
      <c r="H16" s="7" t="n"/>
      <c r="I16" s="8">
        <f>IF(G16="","",F16*G16-H16)</f>
        <v/>
      </c>
      <c r="J16" s="6" t="n"/>
      <c r="K16" s="8">
        <f>IF(OR(I16="",J16=""),"",IF($K$6="Yes",0,ROUND(I16*J16/200,2)))</f>
        <v/>
      </c>
      <c r="L16" s="8">
        <f>IF(K16="","",K16)</f>
        <v/>
      </c>
      <c r="M16" s="8">
        <f>IF(OR(I16="",J16=""),"",IF($K$6="Yes",ROUND(I16*J16/100,2),0))</f>
        <v/>
      </c>
      <c r="N16" s="8">
        <f>IF(I16="","",I16+N(K16)+N(L16)+N(M16))</f>
        <v/>
      </c>
    </row>
    <row r="17">
      <c r="A17" s="5" t="n">
        <v>3</v>
      </c>
      <c r="B17" s="6" t="n"/>
      <c r="C17" s="6" t="n"/>
      <c r="D17" s="6" t="n"/>
      <c r="E17" s="6" t="n"/>
      <c r="F17" s="6" t="n"/>
      <c r="G17" s="7" t="n"/>
      <c r="H17" s="7" t="n"/>
      <c r="I17" s="8">
        <f>IF(G17="","",F17*G17-H17)</f>
        <v/>
      </c>
      <c r="J17" s="6" t="n"/>
      <c r="K17" s="8">
        <f>IF(OR(I17="",J17=""),"",IF($K$6="Yes",0,ROUND(I17*J17/200,2)))</f>
        <v/>
      </c>
      <c r="L17" s="8">
        <f>IF(K17="","",K17)</f>
        <v/>
      </c>
      <c r="M17" s="8">
        <f>IF(OR(I17="",J17=""),"",IF($K$6="Yes",ROUND(I17*J17/100,2),0))</f>
        <v/>
      </c>
      <c r="N17" s="8">
        <f>IF(I17="","",I17+N(K17)+N(L17)+N(M17))</f>
        <v/>
      </c>
    </row>
    <row r="18">
      <c r="A18" s="5" t="n">
        <v>4</v>
      </c>
      <c r="B18" s="6" t="n"/>
      <c r="C18" s="6" t="n"/>
      <c r="D18" s="6" t="n"/>
      <c r="E18" s="6" t="n"/>
      <c r="F18" s="6" t="n"/>
      <c r="G18" s="7" t="n"/>
      <c r="H18" s="7" t="n"/>
      <c r="I18" s="8">
        <f>IF(G18="","",F18*G18-H18)</f>
        <v/>
      </c>
      <c r="J18" s="6" t="n"/>
      <c r="K18" s="8">
        <f>IF(OR(I18="",J18=""),"",IF($K$6="Yes",0,ROUND(I18*J18/200,2)))</f>
        <v/>
      </c>
      <c r="L18" s="8">
        <f>IF(K18="","",K18)</f>
        <v/>
      </c>
      <c r="M18" s="8">
        <f>IF(OR(I18="",J18=""),"",IF($K$6="Yes",ROUND(I18*J18/100,2),0))</f>
        <v/>
      </c>
      <c r="N18" s="8">
        <f>IF(I18="","",I18+N(K18)+N(L18)+N(M18))</f>
        <v/>
      </c>
    </row>
    <row r="19">
      <c r="A19" s="5" t="n">
        <v>5</v>
      </c>
      <c r="B19" s="6" t="n"/>
      <c r="C19" s="6" t="n"/>
      <c r="D19" s="6" t="n"/>
      <c r="E19" s="6" t="n"/>
      <c r="F19" s="6" t="n"/>
      <c r="G19" s="7" t="n"/>
      <c r="H19" s="7" t="n"/>
      <c r="I19" s="8">
        <f>IF(G19="","",F19*G19-H19)</f>
        <v/>
      </c>
      <c r="J19" s="6" t="n"/>
      <c r="K19" s="8">
        <f>IF(OR(I19="",J19=""),"",IF($K$6="Yes",0,ROUND(I19*J19/200,2)))</f>
        <v/>
      </c>
      <c r="L19" s="8">
        <f>IF(K19="","",K19)</f>
        <v/>
      </c>
      <c r="M19" s="8">
        <f>IF(OR(I19="",J19=""),"",IF($K$6="Yes",ROUND(I19*J19/100,2),0))</f>
        <v/>
      </c>
      <c r="N19" s="8">
        <f>IF(I19="","",I19+N(K19)+N(L19)+N(M19))</f>
        <v/>
      </c>
    </row>
    <row r="20">
      <c r="A20" s="5" t="n">
        <v>6</v>
      </c>
      <c r="B20" s="6" t="n"/>
      <c r="C20" s="6" t="n"/>
      <c r="D20" s="6" t="n"/>
      <c r="E20" s="6" t="n"/>
      <c r="F20" s="6" t="n"/>
      <c r="G20" s="7" t="n"/>
      <c r="H20" s="7" t="n"/>
      <c r="I20" s="8">
        <f>IF(G20="","",F20*G20-H20)</f>
        <v/>
      </c>
      <c r="J20" s="6" t="n"/>
      <c r="K20" s="8">
        <f>IF(OR(I20="",J20=""),"",IF($K$6="Yes",0,ROUND(I20*J20/200,2)))</f>
        <v/>
      </c>
      <c r="L20" s="8">
        <f>IF(K20="","",K20)</f>
        <v/>
      </c>
      <c r="M20" s="8">
        <f>IF(OR(I20="",J20=""),"",IF($K$6="Yes",ROUND(I20*J20/100,2),0))</f>
        <v/>
      </c>
      <c r="N20" s="8">
        <f>IF(I20="","",I20+N(K20)+N(L20)+N(M20))</f>
        <v/>
      </c>
    </row>
    <row r="21">
      <c r="A21" s="5" t="n">
        <v>7</v>
      </c>
      <c r="B21" s="6" t="n"/>
      <c r="C21" s="6" t="n"/>
      <c r="D21" s="6" t="n"/>
      <c r="E21" s="6" t="n"/>
      <c r="F21" s="6" t="n"/>
      <c r="G21" s="7" t="n"/>
      <c r="H21" s="7" t="n"/>
      <c r="I21" s="8">
        <f>IF(G21="","",F21*G21-H21)</f>
        <v/>
      </c>
      <c r="J21" s="6" t="n"/>
      <c r="K21" s="8">
        <f>IF(OR(I21="",J21=""),"",IF($K$6="Yes",0,ROUND(I21*J21/200,2)))</f>
        <v/>
      </c>
      <c r="L21" s="8">
        <f>IF(K21="","",K21)</f>
        <v/>
      </c>
      <c r="M21" s="8">
        <f>IF(OR(I21="",J21=""),"",IF($K$6="Yes",ROUND(I21*J21/100,2),0))</f>
        <v/>
      </c>
      <c r="N21" s="8">
        <f>IF(I21="","",I21+N(K21)+N(L21)+N(M21))</f>
        <v/>
      </c>
    </row>
    <row r="22">
      <c r="A22" s="5" t="n">
        <v>8</v>
      </c>
      <c r="B22" s="6" t="n"/>
      <c r="C22" s="6" t="n"/>
      <c r="D22" s="6" t="n"/>
      <c r="E22" s="6" t="n"/>
      <c r="F22" s="6" t="n"/>
      <c r="G22" s="7" t="n"/>
      <c r="H22" s="7" t="n"/>
      <c r="I22" s="8">
        <f>IF(G22="","",F22*G22-H22)</f>
        <v/>
      </c>
      <c r="J22" s="6" t="n"/>
      <c r="K22" s="8">
        <f>IF(OR(I22="",J22=""),"",IF($K$6="Yes",0,ROUND(I22*J22/200,2)))</f>
        <v/>
      </c>
      <c r="L22" s="8">
        <f>IF(K22="","",K22)</f>
        <v/>
      </c>
      <c r="M22" s="8">
        <f>IF(OR(I22="",J22=""),"",IF($K$6="Yes",ROUND(I22*J22/100,2),0))</f>
        <v/>
      </c>
      <c r="N22" s="8">
        <f>IF(I22="","",I22+N(K22)+N(L22)+N(M22))</f>
        <v/>
      </c>
    </row>
    <row r="23">
      <c r="A23" s="5" t="n">
        <v>9</v>
      </c>
      <c r="B23" s="6" t="n"/>
      <c r="C23" s="6" t="n"/>
      <c r="D23" s="6" t="n"/>
      <c r="E23" s="6" t="n"/>
      <c r="F23" s="6" t="n"/>
      <c r="G23" s="7" t="n"/>
      <c r="H23" s="7" t="n"/>
      <c r="I23" s="8">
        <f>IF(G23="","",F23*G23-H23)</f>
        <v/>
      </c>
      <c r="J23" s="6" t="n"/>
      <c r="K23" s="8">
        <f>IF(OR(I23="",J23=""),"",IF($K$6="Yes",0,ROUND(I23*J23/200,2)))</f>
        <v/>
      </c>
      <c r="L23" s="8">
        <f>IF(K23="","",K23)</f>
        <v/>
      </c>
      <c r="M23" s="8">
        <f>IF(OR(I23="",J23=""),"",IF($K$6="Yes",ROUND(I23*J23/100,2),0))</f>
        <v/>
      </c>
      <c r="N23" s="8">
        <f>IF(I23="","",I23+N(K23)+N(L23)+N(M23))</f>
        <v/>
      </c>
    </row>
    <row r="24">
      <c r="A24" s="5" t="n">
        <v>10</v>
      </c>
      <c r="B24" s="6" t="n"/>
      <c r="C24" s="6" t="n"/>
      <c r="D24" s="6" t="n"/>
      <c r="E24" s="6" t="n"/>
      <c r="F24" s="6" t="n"/>
      <c r="G24" s="7" t="n"/>
      <c r="H24" s="7" t="n"/>
      <c r="I24" s="8">
        <f>IF(G24="","",F24*G24-H24)</f>
        <v/>
      </c>
      <c r="J24" s="6" t="n"/>
      <c r="K24" s="8">
        <f>IF(OR(I24="",J24=""),"",IF($K$6="Yes",0,ROUND(I24*J24/200,2)))</f>
        <v/>
      </c>
      <c r="L24" s="8">
        <f>IF(K24="","",K24)</f>
        <v/>
      </c>
      <c r="M24" s="8">
        <f>IF(OR(I24="",J24=""),"",IF($K$6="Yes",ROUND(I24*J24/100,2),0))</f>
        <v/>
      </c>
      <c r="N24" s="8">
        <f>IF(I24="","",I24+N(K24)+N(L24)+N(M24))</f>
        <v/>
      </c>
    </row>
    <row r="25">
      <c r="B25" s="2" t="inlineStr">
        <is>
          <t>Total</t>
        </is>
      </c>
      <c r="F25" s="9">
        <f>SUM(F15:F24)</f>
        <v/>
      </c>
      <c r="I25" s="10">
        <f>SUM(I15:I24)</f>
        <v/>
      </c>
      <c r="K25" s="10">
        <f>SUM(K15:K24)</f>
        <v/>
      </c>
      <c r="L25" s="10">
        <f>SUM(L15:L24)</f>
        <v/>
      </c>
      <c r="M25" s="10">
        <f>SUM(M15:M24)</f>
        <v/>
      </c>
      <c r="N25" s="10">
        <f>SUM(N15:N24)</f>
        <v/>
      </c>
    </row>
    <row r="26">
      <c r="A26" s="2" t="inlineStr">
        <is>
          <t>Amount in words:</t>
        </is>
      </c>
      <c r="L26" s="2" t="inlineStr">
        <is>
          <t>Round off</t>
        </is>
      </c>
      <c r="N26" s="11">
        <f>ROUND(N25,0)-N25</f>
        <v/>
      </c>
    </row>
    <row r="27">
      <c r="L27" s="12" t="inlineStr">
        <is>
          <t>Invoice total</t>
        </is>
      </c>
      <c r="N27" s="13">
        <f>ROUND(N25,0)</f>
        <v/>
      </c>
    </row>
    <row r="29">
      <c r="A29" s="14" t="inlineStr">
        <is>
          <t>Warranty: as per the manufacturer; keep this bill and the box. Warranty service is given by the brand's service centre.</t>
        </is>
      </c>
      <c r="L29" s="2" t="inlineStr">
        <is>
          <t>For [Shop name]</t>
        </is>
      </c>
    </row>
    <row r="30">
      <c r="A30" s="14" t="inlineStr">
        <is>
          <t>Goods once sold will be exchanged or refunded only as per the shop's returns policy.</t>
        </is>
      </c>
    </row>
    <row r="31">
      <c r="A31" s="14" t="inlineStr">
        <is>
          <t>Enter the GST rate your CA confirms for each item — this template does not fill rates for you.</t>
        </is>
      </c>
    </row>
    <row r="32">
      <c r="L32" s="15" t="inlineStr">
        <is>
          <t>Authorised signatory</t>
        </is>
      </c>
    </row>
    <row r="34">
      <c r="A34" s="16" t="inlineStr">
        <is>
          <t>Free template from retaileros.in. RetailerOS does all of this automatically on every bill: free for 50 bills a month, no card needed. retaileros.in</t>
        </is>
      </c>
    </row>
  </sheetData>
  <mergeCells count="23">
    <mergeCell ref="A34:N34"/>
    <mergeCell ref="C6:G6"/>
    <mergeCell ref="C5:G5"/>
    <mergeCell ref="A29:J29"/>
    <mergeCell ref="K7:N7"/>
    <mergeCell ref="K10:N10"/>
    <mergeCell ref="A1:N1"/>
    <mergeCell ref="C26:J26"/>
    <mergeCell ref="C4:G4"/>
    <mergeCell ref="K4:N4"/>
    <mergeCell ref="K6:N6"/>
    <mergeCell ref="A31:J31"/>
    <mergeCell ref="K3:N3"/>
    <mergeCell ref="C10:G10"/>
    <mergeCell ref="A30:J30"/>
    <mergeCell ref="K9:N9"/>
    <mergeCell ref="C9:G9"/>
    <mergeCell ref="K5:N5"/>
    <mergeCell ref="C12:G12"/>
    <mergeCell ref="C11:G11"/>
    <mergeCell ref="K11:N11"/>
    <mergeCell ref="C7:G7"/>
    <mergeCell ref="C3:G3"/>
  </mergeCells>
  <dataValidations count="1">
    <dataValidation sqref="K6" showDropDown="0" showInputMessage="0" showErrorMessage="0" allowBlank="0" type="list">
      <formula1>"Yes,No"</formula1>
    </dataValidation>
  </dataValidations>
  <pageMargins left="0.75" right="0.75" top="1" bottom="1" header="0.5" footer="0.5"/>
  <pageSetup orientation="landscape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4"/>
  <sheetViews>
    <sheetView workbookViewId="0">
      <selection activeCell="A1" sqref="A1"/>
    </sheetView>
  </sheetViews>
  <sheetFormatPr baseColWidth="8" defaultRowHeight="15"/>
  <cols>
    <col width="140" customWidth="1" min="1" max="1"/>
  </cols>
  <sheetData>
    <row r="1">
      <c r="A1" s="17" t="inlineStr">
        <is>
          <t>Mobile &amp; electronics shop GST bill format — how to use</t>
        </is>
      </c>
    </row>
    <row r="2">
      <c r="A2" s="18" t="inlineStr"/>
    </row>
    <row r="3">
      <c r="A3" s="18" t="inlineStr">
        <is>
          <t>1. Fill your shop name, address, GSTIN and state once, then save a copy as your blank bill.</t>
        </is>
      </c>
    </row>
    <row r="4">
      <c r="A4" s="18" t="inlineStr">
        <is>
          <t>2. For each bill: invoice number (in one running series), date, and the customer's details.</t>
        </is>
      </c>
    </row>
    <row r="5">
      <c r="A5" s="18" t="inlineStr">
        <is>
          <t>3. Set "Other state?" to Yes only when the customer is in a different state — then IGST applies instead of CGST + SGST.</t>
        </is>
      </c>
    </row>
    <row r="6">
      <c r="A6" s="18" t="inlineStr">
        <is>
          <t>4. One row per handset or unit. Write the IMEI (or serial number for appliances) on every line, so the bill proves which unit was sold.</t>
        </is>
      </c>
    </row>
    <row r="7">
      <c r="A7" s="18" t="inlineStr">
        <is>
          <t>5. Enter Rate (before GST), any discount, and the GST % your CA confirms. Taxable value, tax and total calculate themselves.</t>
        </is>
      </c>
    </row>
    <row r="8">
      <c r="A8" s="18" t="inlineStr">
        <is>
          <t>6. Grey cells calculate; white cells are for you to fill.</t>
        </is>
      </c>
    </row>
    <row r="9">
      <c r="A9" s="18" t="inlineStr"/>
    </row>
    <row r="10">
      <c r="A10" s="18" t="inlineStr">
        <is>
          <t>A GST tax invoice usually needs: your name, address and GSTIN; a serial invoice number and date; the customer's name and address</t>
        </is>
      </c>
    </row>
    <row r="11">
      <c r="A11" s="18" t="inlineStr">
        <is>
          <t>(and GSTIN if registered); HSN code; description, quantity and value; taxable value; GST rate and amount (CGST/SGST or IGST);</t>
        </is>
      </c>
    </row>
    <row r="12">
      <c r="A12" s="18" t="inlineStr">
        <is>
          <t>place of supply; and a signature. Check the exact rules for your shop with your CA.</t>
        </is>
      </c>
    </row>
    <row r="13">
      <c r="A13" s="18" t="inlineStr"/>
    </row>
    <row r="14">
      <c r="A14" s="19" t="inlineStr">
        <is>
          <t>Free template from retaileros.in. RetailerOS does all of this automatically on every bill: free for 50 bills a month, no card needed. retaileros.in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2026-11-05T15:43:47Z</dcterms:created>
  <dcterms:modified xsi:type="dcterms:W3CDTF">2026-11-05T15:43:47Z</dcterms:modified>
</cp:coreProperties>
</file>