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MEI stock register" sheetId="1" state="visible" r:id="rId1"/>
    <sheet name="Summary" sheetId="2" state="visible" r:id="rId2"/>
  </sheets>
  <definedNames>
    <definedName name="_xlnm._FilterDatabase" localSheetId="0" hidden="1">'IMEI stock register'!$A$4:$R$504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-MM-YYYY"/>
  </numFmts>
  <fonts count="5">
    <font>
      <name val="Calibri"/>
      <family val="2"/>
      <color theme="1"/>
      <sz val="11"/>
      <scheme val="minor"/>
    </font>
    <font>
      <b val="1"/>
      <color rgb="001E47B8"/>
      <sz val="15"/>
    </font>
    <font>
      <i val="1"/>
      <color rgb="00555555"/>
    </font>
    <font>
      <b val="1"/>
      <color rgb="00FFFFFF"/>
    </font>
    <font>
      <i val="1"/>
      <color rgb="001E47B8"/>
    </font>
  </fonts>
  <fills count="4">
    <fill>
      <patternFill/>
    </fill>
    <fill>
      <patternFill patternType="gray125"/>
    </fill>
    <fill>
      <patternFill patternType="solid">
        <fgColor rgb="001E47B8"/>
      </patternFill>
    </fill>
    <fill>
      <patternFill patternType="solid">
        <fgColor rgb="00F4F5F7"/>
      </patternFill>
    </fill>
  </fills>
  <borders count="2">
    <border>
      <left/>
      <right/>
      <top/>
      <bottom/>
      <diagonal/>
    </border>
    <border>
      <left style="thin">
        <color rgb="00C9CED6"/>
      </left>
      <right style="thin">
        <color rgb="00C9CED6"/>
      </right>
      <top style="thin">
        <color rgb="00C9CED6"/>
      </top>
      <bottom style="thin">
        <color rgb="00C9CED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49" fontId="0" fillId="0" borderId="1" pivotButton="0" quotePrefix="0" xfId="0"/>
    <xf numFmtId="0" fontId="0" fillId="0" borderId="1" pivotButton="0" quotePrefix="0" xfId="0"/>
    <xf numFmtId="164" fontId="0" fillId="0" borderId="1" pivotButton="0" quotePrefix="0" xfId="0"/>
    <xf numFmtId="3" fontId="0" fillId="0" borderId="1" pivotButton="0" quotePrefix="0" xfId="0"/>
    <xf numFmtId="0" fontId="0" fillId="3" borderId="1" pivotButton="0" quotePrefix="0" xfId="0"/>
    <xf numFmtId="49" fontId="0" fillId="0" borderId="0" pivotButton="0" quotePrefix="0" xfId="0"/>
    <xf numFmtId="164" fontId="0" fillId="0" borderId="0" pivotButton="0" quotePrefix="0" xfId="0"/>
    <xf numFmtId="3" fontId="0" fillId="0" borderId="0" pivotButton="0" quotePrefix="0" xfId="0"/>
    <xf numFmtId="3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04"/>
  <sheetViews>
    <sheetView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11" customWidth="1" min="3" max="3"/>
    <col width="16" customWidth="1" min="4" max="4"/>
    <col width="14" customWidth="1" min="5" max="5"/>
    <col width="20" customWidth="1" min="6" max="6"/>
    <col width="13" customWidth="1" min="7" max="7"/>
    <col width="12" customWidth="1" min="8" max="8"/>
    <col width="12" customWidth="1" min="9" max="9"/>
    <col width="16" customWidth="1" min="10" max="10"/>
    <col width="12" customWidth="1" min="11" max="11"/>
    <col width="12" customWidth="1" min="12" max="12"/>
    <col width="18" customWidth="1" min="13" max="13"/>
    <col width="14" customWidth="1" min="14" max="14"/>
    <col width="12" customWidth="1" min="15" max="15"/>
    <col width="18" customWidth="1" min="16" max="16"/>
    <col width="10" customWidth="1" min="17" max="17"/>
    <col width="9" customWidth="1" min="18" max="18"/>
  </cols>
  <sheetData>
    <row r="1">
      <c r="A1" s="1" t="inlineStr">
        <is>
          <t>IMEI-wise stock register — mobile shop</t>
        </is>
      </c>
    </row>
    <row r="2">
      <c r="A2" s="2" t="inlineStr">
        <is>
          <t>One row per handset: from purchase to sale. Status and days in stock fill themselves.</t>
        </is>
      </c>
    </row>
    <row r="3">
      <c r="A3" s="3" t="inlineStr">
        <is>
          <t>Free template from retaileros.in. RetailerOS does all of this automatically on every bill: free for 50 bills a month, no card needed. retaileros.in</t>
        </is>
      </c>
    </row>
    <row r="4" ht="34" customHeight="1">
      <c r="A4" s="4" t="inlineStr">
        <is>
          <t>IMEI 1</t>
        </is>
      </c>
      <c r="B4" s="4" t="inlineStr">
        <is>
          <t>IMEI 2</t>
        </is>
      </c>
      <c r="C4" s="4" t="inlineStr">
        <is>
          <t>Brand</t>
        </is>
      </c>
      <c r="D4" s="4" t="inlineStr">
        <is>
          <t>Model</t>
        </is>
      </c>
      <c r="E4" s="4" t="inlineStr">
        <is>
          <t>Colour / storage</t>
        </is>
      </c>
      <c r="F4" s="4" t="inlineStr">
        <is>
          <t>Supplier / distributor</t>
        </is>
      </c>
      <c r="G4" s="4" t="inlineStr">
        <is>
          <t>Purchase bill no.</t>
        </is>
      </c>
      <c r="H4" s="4" t="inlineStr">
        <is>
          <t>Purchase date</t>
        </is>
      </c>
      <c r="I4" s="4" t="inlineStr">
        <is>
          <t>Purchase price</t>
        </is>
      </c>
      <c r="J4" s="4" t="inlineStr">
        <is>
          <t>Scheme on this unit</t>
        </is>
      </c>
      <c r="K4" s="4" t="inlineStr">
        <is>
          <t>Sale bill no.</t>
        </is>
      </c>
      <c r="L4" s="4" t="inlineStr">
        <is>
          <t>Sale date</t>
        </is>
      </c>
      <c r="M4" s="4" t="inlineStr">
        <is>
          <t>Customer name</t>
        </is>
      </c>
      <c r="N4" s="4" t="inlineStr">
        <is>
          <t>Customer mobile</t>
        </is>
      </c>
      <c r="O4" s="4" t="inlineStr">
        <is>
          <t>Sale price</t>
        </is>
      </c>
      <c r="P4" s="4" t="inlineStr">
        <is>
          <t>Sold by (staff / promoter)</t>
        </is>
      </c>
      <c r="Q4" s="4" t="inlineStr">
        <is>
          <t>Status</t>
        </is>
      </c>
      <c r="R4" s="4" t="inlineStr">
        <is>
          <t>Days in stock</t>
        </is>
      </c>
    </row>
    <row r="5">
      <c r="A5" s="5" t="n"/>
      <c r="B5" s="5" t="n"/>
      <c r="C5" s="6" t="n"/>
      <c r="D5" s="6" t="n"/>
      <c r="E5" s="6" t="n"/>
      <c r="F5" s="6" t="n"/>
      <c r="G5" s="6" t="n"/>
      <c r="H5" s="7" t="n"/>
      <c r="I5" s="8" t="n"/>
      <c r="J5" s="6" t="n"/>
      <c r="K5" s="6" t="n"/>
      <c r="L5" s="7" t="n"/>
      <c r="M5" s="6" t="n"/>
      <c r="N5" s="5" t="n"/>
      <c r="O5" s="8" t="n"/>
      <c r="P5" s="6" t="n"/>
      <c r="Q5" s="9">
        <f>IF(A5="","",IF(L5="","In stock","Sold"))</f>
        <v/>
      </c>
      <c r="R5" s="9">
        <f>IF(OR(A5="",H5=""),"",IF(L5="",TODAY()-H5,L5-H5))</f>
        <v/>
      </c>
    </row>
    <row r="6">
      <c r="A6" s="5" t="n"/>
      <c r="B6" s="5" t="n"/>
      <c r="C6" s="6" t="n"/>
      <c r="D6" s="6" t="n"/>
      <c r="E6" s="6" t="n"/>
      <c r="F6" s="6" t="n"/>
      <c r="G6" s="6" t="n"/>
      <c r="H6" s="7" t="n"/>
      <c r="I6" s="8" t="n"/>
      <c r="J6" s="6" t="n"/>
      <c r="K6" s="6" t="n"/>
      <c r="L6" s="7" t="n"/>
      <c r="M6" s="6" t="n"/>
      <c r="N6" s="5" t="n"/>
      <c r="O6" s="8" t="n"/>
      <c r="P6" s="6" t="n"/>
      <c r="Q6" s="9">
        <f>IF(A6="","",IF(L6="","In stock","Sold"))</f>
        <v/>
      </c>
      <c r="R6" s="9">
        <f>IF(OR(A6="",H6=""),"",IF(L6="",TODAY()-H6,L6-H6))</f>
        <v/>
      </c>
    </row>
    <row r="7">
      <c r="A7" s="5" t="n"/>
      <c r="B7" s="5" t="n"/>
      <c r="C7" s="6" t="n"/>
      <c r="D7" s="6" t="n"/>
      <c r="E7" s="6" t="n"/>
      <c r="F7" s="6" t="n"/>
      <c r="G7" s="6" t="n"/>
      <c r="H7" s="7" t="n"/>
      <c r="I7" s="8" t="n"/>
      <c r="J7" s="6" t="n"/>
      <c r="K7" s="6" t="n"/>
      <c r="L7" s="7" t="n"/>
      <c r="M7" s="6" t="n"/>
      <c r="N7" s="5" t="n"/>
      <c r="O7" s="8" t="n"/>
      <c r="P7" s="6" t="n"/>
      <c r="Q7" s="9">
        <f>IF(A7="","",IF(L7="","In stock","Sold"))</f>
        <v/>
      </c>
      <c r="R7" s="9">
        <f>IF(OR(A7="",H7=""),"",IF(L7="",TODAY()-H7,L7-H7))</f>
        <v/>
      </c>
    </row>
    <row r="8">
      <c r="A8" s="5" t="n"/>
      <c r="B8" s="5" t="n"/>
      <c r="C8" s="6" t="n"/>
      <c r="D8" s="6" t="n"/>
      <c r="E8" s="6" t="n"/>
      <c r="F8" s="6" t="n"/>
      <c r="G8" s="6" t="n"/>
      <c r="H8" s="7" t="n"/>
      <c r="I8" s="8" t="n"/>
      <c r="J8" s="6" t="n"/>
      <c r="K8" s="6" t="n"/>
      <c r="L8" s="7" t="n"/>
      <c r="M8" s="6" t="n"/>
      <c r="N8" s="5" t="n"/>
      <c r="O8" s="8" t="n"/>
      <c r="P8" s="6" t="n"/>
      <c r="Q8" s="9">
        <f>IF(A8="","",IF(L8="","In stock","Sold"))</f>
        <v/>
      </c>
      <c r="R8" s="9">
        <f>IF(OR(A8="",H8=""),"",IF(L8="",TODAY()-H8,L8-H8))</f>
        <v/>
      </c>
    </row>
    <row r="9">
      <c r="A9" s="5" t="n"/>
      <c r="B9" s="5" t="n"/>
      <c r="C9" s="6" t="n"/>
      <c r="D9" s="6" t="n"/>
      <c r="E9" s="6" t="n"/>
      <c r="F9" s="6" t="n"/>
      <c r="G9" s="6" t="n"/>
      <c r="H9" s="7" t="n"/>
      <c r="I9" s="8" t="n"/>
      <c r="J9" s="6" t="n"/>
      <c r="K9" s="6" t="n"/>
      <c r="L9" s="7" t="n"/>
      <c r="M9" s="6" t="n"/>
      <c r="N9" s="5" t="n"/>
      <c r="O9" s="8" t="n"/>
      <c r="P9" s="6" t="n"/>
      <c r="Q9" s="9">
        <f>IF(A9="","",IF(L9="","In stock","Sold"))</f>
        <v/>
      </c>
      <c r="R9" s="9">
        <f>IF(OR(A9="",H9=""),"",IF(L9="",TODAY()-H9,L9-H9))</f>
        <v/>
      </c>
    </row>
    <row r="10">
      <c r="A10" s="5" t="n"/>
      <c r="B10" s="5" t="n"/>
      <c r="C10" s="6" t="n"/>
      <c r="D10" s="6" t="n"/>
      <c r="E10" s="6" t="n"/>
      <c r="F10" s="6" t="n"/>
      <c r="G10" s="6" t="n"/>
      <c r="H10" s="7" t="n"/>
      <c r="I10" s="8" t="n"/>
      <c r="J10" s="6" t="n"/>
      <c r="K10" s="6" t="n"/>
      <c r="L10" s="7" t="n"/>
      <c r="M10" s="6" t="n"/>
      <c r="N10" s="5" t="n"/>
      <c r="O10" s="8" t="n"/>
      <c r="P10" s="6" t="n"/>
      <c r="Q10" s="9">
        <f>IF(A10="","",IF(L10="","In stock","Sold"))</f>
        <v/>
      </c>
      <c r="R10" s="9">
        <f>IF(OR(A10="",H10=""),"",IF(L10="",TODAY()-H10,L10-H10))</f>
        <v/>
      </c>
    </row>
    <row r="11">
      <c r="A11" s="5" t="n"/>
      <c r="B11" s="5" t="n"/>
      <c r="C11" s="6" t="n"/>
      <c r="D11" s="6" t="n"/>
      <c r="E11" s="6" t="n"/>
      <c r="F11" s="6" t="n"/>
      <c r="G11" s="6" t="n"/>
      <c r="H11" s="7" t="n"/>
      <c r="I11" s="8" t="n"/>
      <c r="J11" s="6" t="n"/>
      <c r="K11" s="6" t="n"/>
      <c r="L11" s="7" t="n"/>
      <c r="M11" s="6" t="n"/>
      <c r="N11" s="5" t="n"/>
      <c r="O11" s="8" t="n"/>
      <c r="P11" s="6" t="n"/>
      <c r="Q11" s="9">
        <f>IF(A11="","",IF(L11="","In stock","Sold"))</f>
        <v/>
      </c>
      <c r="R11" s="9">
        <f>IF(OR(A11="",H11=""),"",IF(L11="",TODAY()-H11,L11-H11))</f>
        <v/>
      </c>
    </row>
    <row r="12">
      <c r="A12" s="5" t="n"/>
      <c r="B12" s="5" t="n"/>
      <c r="C12" s="6" t="n"/>
      <c r="D12" s="6" t="n"/>
      <c r="E12" s="6" t="n"/>
      <c r="F12" s="6" t="n"/>
      <c r="G12" s="6" t="n"/>
      <c r="H12" s="7" t="n"/>
      <c r="I12" s="8" t="n"/>
      <c r="J12" s="6" t="n"/>
      <c r="K12" s="6" t="n"/>
      <c r="L12" s="7" t="n"/>
      <c r="M12" s="6" t="n"/>
      <c r="N12" s="5" t="n"/>
      <c r="O12" s="8" t="n"/>
      <c r="P12" s="6" t="n"/>
      <c r="Q12" s="9">
        <f>IF(A12="","",IF(L12="","In stock","Sold"))</f>
        <v/>
      </c>
      <c r="R12" s="9">
        <f>IF(OR(A12="",H12=""),"",IF(L12="",TODAY()-H12,L12-H12))</f>
        <v/>
      </c>
    </row>
    <row r="13">
      <c r="A13" s="5" t="n"/>
      <c r="B13" s="5" t="n"/>
      <c r="C13" s="6" t="n"/>
      <c r="D13" s="6" t="n"/>
      <c r="E13" s="6" t="n"/>
      <c r="F13" s="6" t="n"/>
      <c r="G13" s="6" t="n"/>
      <c r="H13" s="7" t="n"/>
      <c r="I13" s="8" t="n"/>
      <c r="J13" s="6" t="n"/>
      <c r="K13" s="6" t="n"/>
      <c r="L13" s="7" t="n"/>
      <c r="M13" s="6" t="n"/>
      <c r="N13" s="5" t="n"/>
      <c r="O13" s="8" t="n"/>
      <c r="P13" s="6" t="n"/>
      <c r="Q13" s="9">
        <f>IF(A13="","",IF(L13="","In stock","Sold"))</f>
        <v/>
      </c>
      <c r="R13" s="9">
        <f>IF(OR(A13="",H13=""),"",IF(L13="",TODAY()-H13,L13-H13))</f>
        <v/>
      </c>
    </row>
    <row r="14">
      <c r="A14" s="5" t="n"/>
      <c r="B14" s="5" t="n"/>
      <c r="C14" s="6" t="n"/>
      <c r="D14" s="6" t="n"/>
      <c r="E14" s="6" t="n"/>
      <c r="F14" s="6" t="n"/>
      <c r="G14" s="6" t="n"/>
      <c r="H14" s="7" t="n"/>
      <c r="I14" s="8" t="n"/>
      <c r="J14" s="6" t="n"/>
      <c r="K14" s="6" t="n"/>
      <c r="L14" s="7" t="n"/>
      <c r="M14" s="6" t="n"/>
      <c r="N14" s="5" t="n"/>
      <c r="O14" s="8" t="n"/>
      <c r="P14" s="6" t="n"/>
      <c r="Q14" s="9">
        <f>IF(A14="","",IF(L14="","In stock","Sold"))</f>
        <v/>
      </c>
      <c r="R14" s="9">
        <f>IF(OR(A14="",H14=""),"",IF(L14="",TODAY()-H14,L14-H14))</f>
        <v/>
      </c>
    </row>
    <row r="15">
      <c r="A15" s="5" t="n"/>
      <c r="B15" s="5" t="n"/>
      <c r="C15" s="6" t="n"/>
      <c r="D15" s="6" t="n"/>
      <c r="E15" s="6" t="n"/>
      <c r="F15" s="6" t="n"/>
      <c r="G15" s="6" t="n"/>
      <c r="H15" s="7" t="n"/>
      <c r="I15" s="8" t="n"/>
      <c r="J15" s="6" t="n"/>
      <c r="K15" s="6" t="n"/>
      <c r="L15" s="7" t="n"/>
      <c r="M15" s="6" t="n"/>
      <c r="N15" s="5" t="n"/>
      <c r="O15" s="8" t="n"/>
      <c r="P15" s="6" t="n"/>
      <c r="Q15" s="9">
        <f>IF(A15="","",IF(L15="","In stock","Sold"))</f>
        <v/>
      </c>
      <c r="R15" s="9">
        <f>IF(OR(A15="",H15=""),"",IF(L15="",TODAY()-H15,L15-H15))</f>
        <v/>
      </c>
    </row>
    <row r="16">
      <c r="A16" s="5" t="n"/>
      <c r="B16" s="5" t="n"/>
      <c r="C16" s="6" t="n"/>
      <c r="D16" s="6" t="n"/>
      <c r="E16" s="6" t="n"/>
      <c r="F16" s="6" t="n"/>
      <c r="G16" s="6" t="n"/>
      <c r="H16" s="7" t="n"/>
      <c r="I16" s="8" t="n"/>
      <c r="J16" s="6" t="n"/>
      <c r="K16" s="6" t="n"/>
      <c r="L16" s="7" t="n"/>
      <c r="M16" s="6" t="n"/>
      <c r="N16" s="5" t="n"/>
      <c r="O16" s="8" t="n"/>
      <c r="P16" s="6" t="n"/>
      <c r="Q16" s="9">
        <f>IF(A16="","",IF(L16="","In stock","Sold"))</f>
        <v/>
      </c>
      <c r="R16" s="9">
        <f>IF(OR(A16="",H16=""),"",IF(L16="",TODAY()-H16,L16-H16))</f>
        <v/>
      </c>
    </row>
    <row r="17">
      <c r="A17" s="5" t="n"/>
      <c r="B17" s="5" t="n"/>
      <c r="C17" s="6" t="n"/>
      <c r="D17" s="6" t="n"/>
      <c r="E17" s="6" t="n"/>
      <c r="F17" s="6" t="n"/>
      <c r="G17" s="6" t="n"/>
      <c r="H17" s="7" t="n"/>
      <c r="I17" s="8" t="n"/>
      <c r="J17" s="6" t="n"/>
      <c r="K17" s="6" t="n"/>
      <c r="L17" s="7" t="n"/>
      <c r="M17" s="6" t="n"/>
      <c r="N17" s="5" t="n"/>
      <c r="O17" s="8" t="n"/>
      <c r="P17" s="6" t="n"/>
      <c r="Q17" s="9">
        <f>IF(A17="","",IF(L17="","In stock","Sold"))</f>
        <v/>
      </c>
      <c r="R17" s="9">
        <f>IF(OR(A17="",H17=""),"",IF(L17="",TODAY()-H17,L17-H17))</f>
        <v/>
      </c>
    </row>
    <row r="18">
      <c r="A18" s="5" t="n"/>
      <c r="B18" s="5" t="n"/>
      <c r="C18" s="6" t="n"/>
      <c r="D18" s="6" t="n"/>
      <c r="E18" s="6" t="n"/>
      <c r="F18" s="6" t="n"/>
      <c r="G18" s="6" t="n"/>
      <c r="H18" s="7" t="n"/>
      <c r="I18" s="8" t="n"/>
      <c r="J18" s="6" t="n"/>
      <c r="K18" s="6" t="n"/>
      <c r="L18" s="7" t="n"/>
      <c r="M18" s="6" t="n"/>
      <c r="N18" s="5" t="n"/>
      <c r="O18" s="8" t="n"/>
      <c r="P18" s="6" t="n"/>
      <c r="Q18" s="9">
        <f>IF(A18="","",IF(L18="","In stock","Sold"))</f>
        <v/>
      </c>
      <c r="R18" s="9">
        <f>IF(OR(A18="",H18=""),"",IF(L18="",TODAY()-H18,L18-H18))</f>
        <v/>
      </c>
    </row>
    <row r="19">
      <c r="A19" s="5" t="n"/>
      <c r="B19" s="5" t="n"/>
      <c r="C19" s="6" t="n"/>
      <c r="D19" s="6" t="n"/>
      <c r="E19" s="6" t="n"/>
      <c r="F19" s="6" t="n"/>
      <c r="G19" s="6" t="n"/>
      <c r="H19" s="7" t="n"/>
      <c r="I19" s="8" t="n"/>
      <c r="J19" s="6" t="n"/>
      <c r="K19" s="6" t="n"/>
      <c r="L19" s="7" t="n"/>
      <c r="M19" s="6" t="n"/>
      <c r="N19" s="5" t="n"/>
      <c r="O19" s="8" t="n"/>
      <c r="P19" s="6" t="n"/>
      <c r="Q19" s="9">
        <f>IF(A19="","",IF(L19="","In stock","Sold"))</f>
        <v/>
      </c>
      <c r="R19" s="9">
        <f>IF(OR(A19="",H19=""),"",IF(L19="",TODAY()-H19,L19-H19))</f>
        <v/>
      </c>
    </row>
    <row r="20">
      <c r="A20" s="5" t="n"/>
      <c r="B20" s="5" t="n"/>
      <c r="C20" s="6" t="n"/>
      <c r="D20" s="6" t="n"/>
      <c r="E20" s="6" t="n"/>
      <c r="F20" s="6" t="n"/>
      <c r="G20" s="6" t="n"/>
      <c r="H20" s="7" t="n"/>
      <c r="I20" s="8" t="n"/>
      <c r="J20" s="6" t="n"/>
      <c r="K20" s="6" t="n"/>
      <c r="L20" s="7" t="n"/>
      <c r="M20" s="6" t="n"/>
      <c r="N20" s="5" t="n"/>
      <c r="O20" s="8" t="n"/>
      <c r="P20" s="6" t="n"/>
      <c r="Q20" s="9">
        <f>IF(A20="","",IF(L20="","In stock","Sold"))</f>
        <v/>
      </c>
      <c r="R20" s="9">
        <f>IF(OR(A20="",H20=""),"",IF(L20="",TODAY()-H20,L20-H20))</f>
        <v/>
      </c>
    </row>
    <row r="21">
      <c r="A21" s="5" t="n"/>
      <c r="B21" s="5" t="n"/>
      <c r="C21" s="6" t="n"/>
      <c r="D21" s="6" t="n"/>
      <c r="E21" s="6" t="n"/>
      <c r="F21" s="6" t="n"/>
      <c r="G21" s="6" t="n"/>
      <c r="H21" s="7" t="n"/>
      <c r="I21" s="8" t="n"/>
      <c r="J21" s="6" t="n"/>
      <c r="K21" s="6" t="n"/>
      <c r="L21" s="7" t="n"/>
      <c r="M21" s="6" t="n"/>
      <c r="N21" s="5" t="n"/>
      <c r="O21" s="8" t="n"/>
      <c r="P21" s="6" t="n"/>
      <c r="Q21" s="9">
        <f>IF(A21="","",IF(L21="","In stock","Sold"))</f>
        <v/>
      </c>
      <c r="R21" s="9">
        <f>IF(OR(A21="",H21=""),"",IF(L21="",TODAY()-H21,L21-H21))</f>
        <v/>
      </c>
    </row>
    <row r="22">
      <c r="A22" s="5" t="n"/>
      <c r="B22" s="5" t="n"/>
      <c r="C22" s="6" t="n"/>
      <c r="D22" s="6" t="n"/>
      <c r="E22" s="6" t="n"/>
      <c r="F22" s="6" t="n"/>
      <c r="G22" s="6" t="n"/>
      <c r="H22" s="7" t="n"/>
      <c r="I22" s="8" t="n"/>
      <c r="J22" s="6" t="n"/>
      <c r="K22" s="6" t="n"/>
      <c r="L22" s="7" t="n"/>
      <c r="M22" s="6" t="n"/>
      <c r="N22" s="5" t="n"/>
      <c r="O22" s="8" t="n"/>
      <c r="P22" s="6" t="n"/>
      <c r="Q22" s="9">
        <f>IF(A22="","",IF(L22="","In stock","Sold"))</f>
        <v/>
      </c>
      <c r="R22" s="9">
        <f>IF(OR(A22="",H22=""),"",IF(L22="",TODAY()-H22,L22-H22))</f>
        <v/>
      </c>
    </row>
    <row r="23">
      <c r="A23" s="5" t="n"/>
      <c r="B23" s="5" t="n"/>
      <c r="C23" s="6" t="n"/>
      <c r="D23" s="6" t="n"/>
      <c r="E23" s="6" t="n"/>
      <c r="F23" s="6" t="n"/>
      <c r="G23" s="6" t="n"/>
      <c r="H23" s="7" t="n"/>
      <c r="I23" s="8" t="n"/>
      <c r="J23" s="6" t="n"/>
      <c r="K23" s="6" t="n"/>
      <c r="L23" s="7" t="n"/>
      <c r="M23" s="6" t="n"/>
      <c r="N23" s="5" t="n"/>
      <c r="O23" s="8" t="n"/>
      <c r="P23" s="6" t="n"/>
      <c r="Q23" s="9">
        <f>IF(A23="","",IF(L23="","In stock","Sold"))</f>
        <v/>
      </c>
      <c r="R23" s="9">
        <f>IF(OR(A23="",H23=""),"",IF(L23="",TODAY()-H23,L23-H23))</f>
        <v/>
      </c>
    </row>
    <row r="24">
      <c r="A24" s="5" t="n"/>
      <c r="B24" s="5" t="n"/>
      <c r="C24" s="6" t="n"/>
      <c r="D24" s="6" t="n"/>
      <c r="E24" s="6" t="n"/>
      <c r="F24" s="6" t="n"/>
      <c r="G24" s="6" t="n"/>
      <c r="H24" s="7" t="n"/>
      <c r="I24" s="8" t="n"/>
      <c r="J24" s="6" t="n"/>
      <c r="K24" s="6" t="n"/>
      <c r="L24" s="7" t="n"/>
      <c r="M24" s="6" t="n"/>
      <c r="N24" s="5" t="n"/>
      <c r="O24" s="8" t="n"/>
      <c r="P24" s="6" t="n"/>
      <c r="Q24" s="9">
        <f>IF(A24="","",IF(L24="","In stock","Sold"))</f>
        <v/>
      </c>
      <c r="R24" s="9">
        <f>IF(OR(A24="",H24=""),"",IF(L24="",TODAY()-H24,L24-H24))</f>
        <v/>
      </c>
    </row>
    <row r="25">
      <c r="A25" s="5" t="n"/>
      <c r="B25" s="5" t="n"/>
      <c r="C25" s="6" t="n"/>
      <c r="D25" s="6" t="n"/>
      <c r="E25" s="6" t="n"/>
      <c r="F25" s="6" t="n"/>
      <c r="G25" s="6" t="n"/>
      <c r="H25" s="7" t="n"/>
      <c r="I25" s="8" t="n"/>
      <c r="J25" s="6" t="n"/>
      <c r="K25" s="6" t="n"/>
      <c r="L25" s="7" t="n"/>
      <c r="M25" s="6" t="n"/>
      <c r="N25" s="5" t="n"/>
      <c r="O25" s="8" t="n"/>
      <c r="P25" s="6" t="n"/>
      <c r="Q25" s="9">
        <f>IF(A25="","",IF(L25="","In stock","Sold"))</f>
        <v/>
      </c>
      <c r="R25" s="9">
        <f>IF(OR(A25="",H25=""),"",IF(L25="",TODAY()-H25,L25-H25))</f>
        <v/>
      </c>
    </row>
    <row r="26">
      <c r="A26" s="5" t="n"/>
      <c r="B26" s="5" t="n"/>
      <c r="C26" s="6" t="n"/>
      <c r="D26" s="6" t="n"/>
      <c r="E26" s="6" t="n"/>
      <c r="F26" s="6" t="n"/>
      <c r="G26" s="6" t="n"/>
      <c r="H26" s="7" t="n"/>
      <c r="I26" s="8" t="n"/>
      <c r="J26" s="6" t="n"/>
      <c r="K26" s="6" t="n"/>
      <c r="L26" s="7" t="n"/>
      <c r="M26" s="6" t="n"/>
      <c r="N26" s="5" t="n"/>
      <c r="O26" s="8" t="n"/>
      <c r="P26" s="6" t="n"/>
      <c r="Q26" s="9">
        <f>IF(A26="","",IF(L26="","In stock","Sold"))</f>
        <v/>
      </c>
      <c r="R26" s="9">
        <f>IF(OR(A26="",H26=""),"",IF(L26="",TODAY()-H26,L26-H26))</f>
        <v/>
      </c>
    </row>
    <row r="27">
      <c r="A27" s="5" t="n"/>
      <c r="B27" s="5" t="n"/>
      <c r="C27" s="6" t="n"/>
      <c r="D27" s="6" t="n"/>
      <c r="E27" s="6" t="n"/>
      <c r="F27" s="6" t="n"/>
      <c r="G27" s="6" t="n"/>
      <c r="H27" s="7" t="n"/>
      <c r="I27" s="8" t="n"/>
      <c r="J27" s="6" t="n"/>
      <c r="K27" s="6" t="n"/>
      <c r="L27" s="7" t="n"/>
      <c r="M27" s="6" t="n"/>
      <c r="N27" s="5" t="n"/>
      <c r="O27" s="8" t="n"/>
      <c r="P27" s="6" t="n"/>
      <c r="Q27" s="9">
        <f>IF(A27="","",IF(L27="","In stock","Sold"))</f>
        <v/>
      </c>
      <c r="R27" s="9">
        <f>IF(OR(A27="",H27=""),"",IF(L27="",TODAY()-H27,L27-H27))</f>
        <v/>
      </c>
    </row>
    <row r="28">
      <c r="A28" s="5" t="n"/>
      <c r="B28" s="5" t="n"/>
      <c r="C28" s="6" t="n"/>
      <c r="D28" s="6" t="n"/>
      <c r="E28" s="6" t="n"/>
      <c r="F28" s="6" t="n"/>
      <c r="G28" s="6" t="n"/>
      <c r="H28" s="7" t="n"/>
      <c r="I28" s="8" t="n"/>
      <c r="J28" s="6" t="n"/>
      <c r="K28" s="6" t="n"/>
      <c r="L28" s="7" t="n"/>
      <c r="M28" s="6" t="n"/>
      <c r="N28" s="5" t="n"/>
      <c r="O28" s="8" t="n"/>
      <c r="P28" s="6" t="n"/>
      <c r="Q28" s="9">
        <f>IF(A28="","",IF(L28="","In stock","Sold"))</f>
        <v/>
      </c>
      <c r="R28" s="9">
        <f>IF(OR(A28="",H28=""),"",IF(L28="",TODAY()-H28,L28-H28))</f>
        <v/>
      </c>
    </row>
    <row r="29">
      <c r="A29" s="5" t="n"/>
      <c r="B29" s="5" t="n"/>
      <c r="C29" s="6" t="n"/>
      <c r="D29" s="6" t="n"/>
      <c r="E29" s="6" t="n"/>
      <c r="F29" s="6" t="n"/>
      <c r="G29" s="6" t="n"/>
      <c r="H29" s="7" t="n"/>
      <c r="I29" s="8" t="n"/>
      <c r="J29" s="6" t="n"/>
      <c r="K29" s="6" t="n"/>
      <c r="L29" s="7" t="n"/>
      <c r="M29" s="6" t="n"/>
      <c r="N29" s="5" t="n"/>
      <c r="O29" s="8" t="n"/>
      <c r="P29" s="6" t="n"/>
      <c r="Q29" s="9">
        <f>IF(A29="","",IF(L29="","In stock","Sold"))</f>
        <v/>
      </c>
      <c r="R29" s="9">
        <f>IF(OR(A29="",H29=""),"",IF(L29="",TODAY()-H29,L29-H29))</f>
        <v/>
      </c>
    </row>
    <row r="30">
      <c r="A30" s="5" t="n"/>
      <c r="B30" s="5" t="n"/>
      <c r="C30" s="6" t="n"/>
      <c r="D30" s="6" t="n"/>
      <c r="E30" s="6" t="n"/>
      <c r="F30" s="6" t="n"/>
      <c r="G30" s="6" t="n"/>
      <c r="H30" s="7" t="n"/>
      <c r="I30" s="8" t="n"/>
      <c r="J30" s="6" t="n"/>
      <c r="K30" s="6" t="n"/>
      <c r="L30" s="7" t="n"/>
      <c r="M30" s="6" t="n"/>
      <c r="N30" s="5" t="n"/>
      <c r="O30" s="8" t="n"/>
      <c r="P30" s="6" t="n"/>
      <c r="Q30" s="9">
        <f>IF(A30="","",IF(L30="","In stock","Sold"))</f>
        <v/>
      </c>
      <c r="R30" s="9">
        <f>IF(OR(A30="",H30=""),"",IF(L30="",TODAY()-H30,L30-H30))</f>
        <v/>
      </c>
    </row>
    <row r="31">
      <c r="A31" s="5" t="n"/>
      <c r="B31" s="5" t="n"/>
      <c r="C31" s="6" t="n"/>
      <c r="D31" s="6" t="n"/>
      <c r="E31" s="6" t="n"/>
      <c r="F31" s="6" t="n"/>
      <c r="G31" s="6" t="n"/>
      <c r="H31" s="7" t="n"/>
      <c r="I31" s="8" t="n"/>
      <c r="J31" s="6" t="n"/>
      <c r="K31" s="6" t="n"/>
      <c r="L31" s="7" t="n"/>
      <c r="M31" s="6" t="n"/>
      <c r="N31" s="5" t="n"/>
      <c r="O31" s="8" t="n"/>
      <c r="P31" s="6" t="n"/>
      <c r="Q31" s="9">
        <f>IF(A31="","",IF(L31="","In stock","Sold"))</f>
        <v/>
      </c>
      <c r="R31" s="9">
        <f>IF(OR(A31="",H31=""),"",IF(L31="",TODAY()-H31,L31-H31))</f>
        <v/>
      </c>
    </row>
    <row r="32">
      <c r="A32" s="5" t="n"/>
      <c r="B32" s="5" t="n"/>
      <c r="C32" s="6" t="n"/>
      <c r="D32" s="6" t="n"/>
      <c r="E32" s="6" t="n"/>
      <c r="F32" s="6" t="n"/>
      <c r="G32" s="6" t="n"/>
      <c r="H32" s="7" t="n"/>
      <c r="I32" s="8" t="n"/>
      <c r="J32" s="6" t="n"/>
      <c r="K32" s="6" t="n"/>
      <c r="L32" s="7" t="n"/>
      <c r="M32" s="6" t="n"/>
      <c r="N32" s="5" t="n"/>
      <c r="O32" s="8" t="n"/>
      <c r="P32" s="6" t="n"/>
      <c r="Q32" s="9">
        <f>IF(A32="","",IF(L32="","In stock","Sold"))</f>
        <v/>
      </c>
      <c r="R32" s="9">
        <f>IF(OR(A32="",H32=""),"",IF(L32="",TODAY()-H32,L32-H32))</f>
        <v/>
      </c>
    </row>
    <row r="33">
      <c r="A33" s="5" t="n"/>
      <c r="B33" s="5" t="n"/>
      <c r="C33" s="6" t="n"/>
      <c r="D33" s="6" t="n"/>
      <c r="E33" s="6" t="n"/>
      <c r="F33" s="6" t="n"/>
      <c r="G33" s="6" t="n"/>
      <c r="H33" s="7" t="n"/>
      <c r="I33" s="8" t="n"/>
      <c r="J33" s="6" t="n"/>
      <c r="K33" s="6" t="n"/>
      <c r="L33" s="7" t="n"/>
      <c r="M33" s="6" t="n"/>
      <c r="N33" s="5" t="n"/>
      <c r="O33" s="8" t="n"/>
      <c r="P33" s="6" t="n"/>
      <c r="Q33" s="9">
        <f>IF(A33="","",IF(L33="","In stock","Sold"))</f>
        <v/>
      </c>
      <c r="R33" s="9">
        <f>IF(OR(A33="",H33=""),"",IF(L33="",TODAY()-H33,L33-H33))</f>
        <v/>
      </c>
    </row>
    <row r="34">
      <c r="A34" s="5" t="n"/>
      <c r="B34" s="5" t="n"/>
      <c r="C34" s="6" t="n"/>
      <c r="D34" s="6" t="n"/>
      <c r="E34" s="6" t="n"/>
      <c r="F34" s="6" t="n"/>
      <c r="G34" s="6" t="n"/>
      <c r="H34" s="7" t="n"/>
      <c r="I34" s="8" t="n"/>
      <c r="J34" s="6" t="n"/>
      <c r="K34" s="6" t="n"/>
      <c r="L34" s="7" t="n"/>
      <c r="M34" s="6" t="n"/>
      <c r="N34" s="5" t="n"/>
      <c r="O34" s="8" t="n"/>
      <c r="P34" s="6" t="n"/>
      <c r="Q34" s="9">
        <f>IF(A34="","",IF(L34="","In stock","Sold"))</f>
        <v/>
      </c>
      <c r="R34" s="9">
        <f>IF(OR(A34="",H34=""),"",IF(L34="",TODAY()-H34,L34-H34))</f>
        <v/>
      </c>
    </row>
    <row r="35">
      <c r="A35" s="5" t="n"/>
      <c r="B35" s="5" t="n"/>
      <c r="C35" s="6" t="n"/>
      <c r="D35" s="6" t="n"/>
      <c r="E35" s="6" t="n"/>
      <c r="F35" s="6" t="n"/>
      <c r="G35" s="6" t="n"/>
      <c r="H35" s="7" t="n"/>
      <c r="I35" s="8" t="n"/>
      <c r="J35" s="6" t="n"/>
      <c r="K35" s="6" t="n"/>
      <c r="L35" s="7" t="n"/>
      <c r="M35" s="6" t="n"/>
      <c r="N35" s="5" t="n"/>
      <c r="O35" s="8" t="n"/>
      <c r="P35" s="6" t="n"/>
      <c r="Q35" s="9">
        <f>IF(A35="","",IF(L35="","In stock","Sold"))</f>
        <v/>
      </c>
      <c r="R35" s="9">
        <f>IF(OR(A35="",H35=""),"",IF(L35="",TODAY()-H35,L35-H35))</f>
        <v/>
      </c>
    </row>
    <row r="36">
      <c r="A36" s="5" t="n"/>
      <c r="B36" s="5" t="n"/>
      <c r="C36" s="6" t="n"/>
      <c r="D36" s="6" t="n"/>
      <c r="E36" s="6" t="n"/>
      <c r="F36" s="6" t="n"/>
      <c r="G36" s="6" t="n"/>
      <c r="H36" s="7" t="n"/>
      <c r="I36" s="8" t="n"/>
      <c r="J36" s="6" t="n"/>
      <c r="K36" s="6" t="n"/>
      <c r="L36" s="7" t="n"/>
      <c r="M36" s="6" t="n"/>
      <c r="N36" s="5" t="n"/>
      <c r="O36" s="8" t="n"/>
      <c r="P36" s="6" t="n"/>
      <c r="Q36" s="9">
        <f>IF(A36="","",IF(L36="","In stock","Sold"))</f>
        <v/>
      </c>
      <c r="R36" s="9">
        <f>IF(OR(A36="",H36=""),"",IF(L36="",TODAY()-H36,L36-H36))</f>
        <v/>
      </c>
    </row>
    <row r="37">
      <c r="A37" s="5" t="n"/>
      <c r="B37" s="5" t="n"/>
      <c r="C37" s="6" t="n"/>
      <c r="D37" s="6" t="n"/>
      <c r="E37" s="6" t="n"/>
      <c r="F37" s="6" t="n"/>
      <c r="G37" s="6" t="n"/>
      <c r="H37" s="7" t="n"/>
      <c r="I37" s="8" t="n"/>
      <c r="J37" s="6" t="n"/>
      <c r="K37" s="6" t="n"/>
      <c r="L37" s="7" t="n"/>
      <c r="M37" s="6" t="n"/>
      <c r="N37" s="5" t="n"/>
      <c r="O37" s="8" t="n"/>
      <c r="P37" s="6" t="n"/>
      <c r="Q37" s="9">
        <f>IF(A37="","",IF(L37="","In stock","Sold"))</f>
        <v/>
      </c>
      <c r="R37" s="9">
        <f>IF(OR(A37="",H37=""),"",IF(L37="",TODAY()-H37,L37-H37))</f>
        <v/>
      </c>
    </row>
    <row r="38">
      <c r="A38" s="5" t="n"/>
      <c r="B38" s="5" t="n"/>
      <c r="C38" s="6" t="n"/>
      <c r="D38" s="6" t="n"/>
      <c r="E38" s="6" t="n"/>
      <c r="F38" s="6" t="n"/>
      <c r="G38" s="6" t="n"/>
      <c r="H38" s="7" t="n"/>
      <c r="I38" s="8" t="n"/>
      <c r="J38" s="6" t="n"/>
      <c r="K38" s="6" t="n"/>
      <c r="L38" s="7" t="n"/>
      <c r="M38" s="6" t="n"/>
      <c r="N38" s="5" t="n"/>
      <c r="O38" s="8" t="n"/>
      <c r="P38" s="6" t="n"/>
      <c r="Q38" s="9">
        <f>IF(A38="","",IF(L38="","In stock","Sold"))</f>
        <v/>
      </c>
      <c r="R38" s="9">
        <f>IF(OR(A38="",H38=""),"",IF(L38="",TODAY()-H38,L38-H38))</f>
        <v/>
      </c>
    </row>
    <row r="39">
      <c r="A39" s="5" t="n"/>
      <c r="B39" s="5" t="n"/>
      <c r="C39" s="6" t="n"/>
      <c r="D39" s="6" t="n"/>
      <c r="E39" s="6" t="n"/>
      <c r="F39" s="6" t="n"/>
      <c r="G39" s="6" t="n"/>
      <c r="H39" s="7" t="n"/>
      <c r="I39" s="8" t="n"/>
      <c r="J39" s="6" t="n"/>
      <c r="K39" s="6" t="n"/>
      <c r="L39" s="7" t="n"/>
      <c r="M39" s="6" t="n"/>
      <c r="N39" s="5" t="n"/>
      <c r="O39" s="8" t="n"/>
      <c r="P39" s="6" t="n"/>
      <c r="Q39" s="9">
        <f>IF(A39="","",IF(L39="","In stock","Sold"))</f>
        <v/>
      </c>
      <c r="R39" s="9">
        <f>IF(OR(A39="",H39=""),"",IF(L39="",TODAY()-H39,L39-H39))</f>
        <v/>
      </c>
    </row>
    <row r="40">
      <c r="A40" s="5" t="n"/>
      <c r="B40" s="5" t="n"/>
      <c r="C40" s="6" t="n"/>
      <c r="D40" s="6" t="n"/>
      <c r="E40" s="6" t="n"/>
      <c r="F40" s="6" t="n"/>
      <c r="G40" s="6" t="n"/>
      <c r="H40" s="7" t="n"/>
      <c r="I40" s="8" t="n"/>
      <c r="J40" s="6" t="n"/>
      <c r="K40" s="6" t="n"/>
      <c r="L40" s="7" t="n"/>
      <c r="M40" s="6" t="n"/>
      <c r="N40" s="5" t="n"/>
      <c r="O40" s="8" t="n"/>
      <c r="P40" s="6" t="n"/>
      <c r="Q40" s="9">
        <f>IF(A40="","",IF(L40="","In stock","Sold"))</f>
        <v/>
      </c>
      <c r="R40" s="9">
        <f>IF(OR(A40="",H40=""),"",IF(L40="",TODAY()-H40,L40-H40))</f>
        <v/>
      </c>
    </row>
    <row r="41">
      <c r="A41" s="10" t="n"/>
      <c r="B41" s="10" t="n"/>
      <c r="H41" s="11" t="n"/>
      <c r="I41" s="12" t="n"/>
      <c r="L41" s="11" t="n"/>
      <c r="N41" s="10" t="n"/>
      <c r="O41" s="12" t="n"/>
      <c r="Q41">
        <f>IF(A41="","",IF(L41="","In stock","Sold"))</f>
        <v/>
      </c>
      <c r="R41">
        <f>IF(OR(A41="",H41=""),"",IF(L41="",TODAY()-H41,L41-H41))</f>
        <v/>
      </c>
    </row>
    <row r="42">
      <c r="A42" s="10" t="n"/>
      <c r="B42" s="10" t="n"/>
      <c r="H42" s="11" t="n"/>
      <c r="I42" s="12" t="n"/>
      <c r="L42" s="11" t="n"/>
      <c r="N42" s="10" t="n"/>
      <c r="O42" s="12" t="n"/>
      <c r="Q42">
        <f>IF(A42="","",IF(L42="","In stock","Sold"))</f>
        <v/>
      </c>
      <c r="R42">
        <f>IF(OR(A42="",H42=""),"",IF(L42="",TODAY()-H42,L42-H42))</f>
        <v/>
      </c>
    </row>
    <row r="43">
      <c r="A43" s="10" t="n"/>
      <c r="B43" s="10" t="n"/>
      <c r="H43" s="11" t="n"/>
      <c r="I43" s="12" t="n"/>
      <c r="L43" s="11" t="n"/>
      <c r="N43" s="10" t="n"/>
      <c r="O43" s="12" t="n"/>
      <c r="Q43">
        <f>IF(A43="","",IF(L43="","In stock","Sold"))</f>
        <v/>
      </c>
      <c r="R43">
        <f>IF(OR(A43="",H43=""),"",IF(L43="",TODAY()-H43,L43-H43))</f>
        <v/>
      </c>
    </row>
    <row r="44">
      <c r="A44" s="10" t="n"/>
      <c r="B44" s="10" t="n"/>
      <c r="H44" s="11" t="n"/>
      <c r="I44" s="12" t="n"/>
      <c r="L44" s="11" t="n"/>
      <c r="N44" s="10" t="n"/>
      <c r="O44" s="12" t="n"/>
      <c r="Q44">
        <f>IF(A44="","",IF(L44="","In stock","Sold"))</f>
        <v/>
      </c>
      <c r="R44">
        <f>IF(OR(A44="",H44=""),"",IF(L44="",TODAY()-H44,L44-H44))</f>
        <v/>
      </c>
    </row>
    <row r="45">
      <c r="A45" s="10" t="n"/>
      <c r="B45" s="10" t="n"/>
      <c r="H45" s="11" t="n"/>
      <c r="I45" s="12" t="n"/>
      <c r="L45" s="11" t="n"/>
      <c r="N45" s="10" t="n"/>
      <c r="O45" s="12" t="n"/>
      <c r="Q45">
        <f>IF(A45="","",IF(L45="","In stock","Sold"))</f>
        <v/>
      </c>
      <c r="R45">
        <f>IF(OR(A45="",H45=""),"",IF(L45="",TODAY()-H45,L45-H45))</f>
        <v/>
      </c>
    </row>
    <row r="46">
      <c r="A46" s="10" t="n"/>
      <c r="B46" s="10" t="n"/>
      <c r="H46" s="11" t="n"/>
      <c r="I46" s="12" t="n"/>
      <c r="L46" s="11" t="n"/>
      <c r="N46" s="10" t="n"/>
      <c r="O46" s="12" t="n"/>
      <c r="Q46">
        <f>IF(A46="","",IF(L46="","In stock","Sold"))</f>
        <v/>
      </c>
      <c r="R46">
        <f>IF(OR(A46="",H46=""),"",IF(L46="",TODAY()-H46,L46-H46))</f>
        <v/>
      </c>
    </row>
    <row r="47">
      <c r="A47" s="10" t="n"/>
      <c r="B47" s="10" t="n"/>
      <c r="H47" s="11" t="n"/>
      <c r="I47" s="12" t="n"/>
      <c r="L47" s="11" t="n"/>
      <c r="N47" s="10" t="n"/>
      <c r="O47" s="12" t="n"/>
      <c r="Q47">
        <f>IF(A47="","",IF(L47="","In stock","Sold"))</f>
        <v/>
      </c>
      <c r="R47">
        <f>IF(OR(A47="",H47=""),"",IF(L47="",TODAY()-H47,L47-H47))</f>
        <v/>
      </c>
    </row>
    <row r="48">
      <c r="A48" s="10" t="n"/>
      <c r="B48" s="10" t="n"/>
      <c r="H48" s="11" t="n"/>
      <c r="I48" s="12" t="n"/>
      <c r="L48" s="11" t="n"/>
      <c r="N48" s="10" t="n"/>
      <c r="O48" s="12" t="n"/>
      <c r="Q48">
        <f>IF(A48="","",IF(L48="","In stock","Sold"))</f>
        <v/>
      </c>
      <c r="R48">
        <f>IF(OR(A48="",H48=""),"",IF(L48="",TODAY()-H48,L48-H48))</f>
        <v/>
      </c>
    </row>
    <row r="49">
      <c r="A49" s="10" t="n"/>
      <c r="B49" s="10" t="n"/>
      <c r="H49" s="11" t="n"/>
      <c r="I49" s="12" t="n"/>
      <c r="L49" s="11" t="n"/>
      <c r="N49" s="10" t="n"/>
      <c r="O49" s="12" t="n"/>
      <c r="Q49">
        <f>IF(A49="","",IF(L49="","In stock","Sold"))</f>
        <v/>
      </c>
      <c r="R49">
        <f>IF(OR(A49="",H49=""),"",IF(L49="",TODAY()-H49,L49-H49))</f>
        <v/>
      </c>
    </row>
    <row r="50">
      <c r="A50" s="10" t="n"/>
      <c r="B50" s="10" t="n"/>
      <c r="H50" s="11" t="n"/>
      <c r="I50" s="12" t="n"/>
      <c r="L50" s="11" t="n"/>
      <c r="N50" s="10" t="n"/>
      <c r="O50" s="12" t="n"/>
      <c r="Q50">
        <f>IF(A50="","",IF(L50="","In stock","Sold"))</f>
        <v/>
      </c>
      <c r="R50">
        <f>IF(OR(A50="",H50=""),"",IF(L50="",TODAY()-H50,L50-H50))</f>
        <v/>
      </c>
    </row>
    <row r="51">
      <c r="A51" s="10" t="n"/>
      <c r="B51" s="10" t="n"/>
      <c r="H51" s="11" t="n"/>
      <c r="I51" s="12" t="n"/>
      <c r="L51" s="11" t="n"/>
      <c r="N51" s="10" t="n"/>
      <c r="O51" s="12" t="n"/>
      <c r="Q51">
        <f>IF(A51="","",IF(L51="","In stock","Sold"))</f>
        <v/>
      </c>
      <c r="R51">
        <f>IF(OR(A51="",H51=""),"",IF(L51="",TODAY()-H51,L51-H51))</f>
        <v/>
      </c>
    </row>
    <row r="52">
      <c r="A52" s="10" t="n"/>
      <c r="B52" s="10" t="n"/>
      <c r="H52" s="11" t="n"/>
      <c r="I52" s="12" t="n"/>
      <c r="L52" s="11" t="n"/>
      <c r="N52" s="10" t="n"/>
      <c r="O52" s="12" t="n"/>
      <c r="Q52">
        <f>IF(A52="","",IF(L52="","In stock","Sold"))</f>
        <v/>
      </c>
      <c r="R52">
        <f>IF(OR(A52="",H52=""),"",IF(L52="",TODAY()-H52,L52-H52))</f>
        <v/>
      </c>
    </row>
    <row r="53">
      <c r="A53" s="10" t="n"/>
      <c r="B53" s="10" t="n"/>
      <c r="H53" s="11" t="n"/>
      <c r="I53" s="12" t="n"/>
      <c r="L53" s="11" t="n"/>
      <c r="N53" s="10" t="n"/>
      <c r="O53" s="12" t="n"/>
      <c r="Q53">
        <f>IF(A53="","",IF(L53="","In stock","Sold"))</f>
        <v/>
      </c>
      <c r="R53">
        <f>IF(OR(A53="",H53=""),"",IF(L53="",TODAY()-H53,L53-H53))</f>
        <v/>
      </c>
    </row>
    <row r="54">
      <c r="A54" s="10" t="n"/>
      <c r="B54" s="10" t="n"/>
      <c r="H54" s="11" t="n"/>
      <c r="I54" s="12" t="n"/>
      <c r="L54" s="11" t="n"/>
      <c r="N54" s="10" t="n"/>
      <c r="O54" s="12" t="n"/>
      <c r="Q54">
        <f>IF(A54="","",IF(L54="","In stock","Sold"))</f>
        <v/>
      </c>
      <c r="R54">
        <f>IF(OR(A54="",H54=""),"",IF(L54="",TODAY()-H54,L54-H54))</f>
        <v/>
      </c>
    </row>
    <row r="55">
      <c r="A55" s="10" t="n"/>
      <c r="B55" s="10" t="n"/>
      <c r="H55" s="11" t="n"/>
      <c r="I55" s="12" t="n"/>
      <c r="L55" s="11" t="n"/>
      <c r="N55" s="10" t="n"/>
      <c r="O55" s="12" t="n"/>
      <c r="Q55">
        <f>IF(A55="","",IF(L55="","In stock","Sold"))</f>
        <v/>
      </c>
      <c r="R55">
        <f>IF(OR(A55="",H55=""),"",IF(L55="",TODAY()-H55,L55-H55))</f>
        <v/>
      </c>
    </row>
    <row r="56">
      <c r="A56" s="10" t="n"/>
      <c r="B56" s="10" t="n"/>
      <c r="H56" s="11" t="n"/>
      <c r="I56" s="12" t="n"/>
      <c r="L56" s="11" t="n"/>
      <c r="N56" s="10" t="n"/>
      <c r="O56" s="12" t="n"/>
      <c r="Q56">
        <f>IF(A56="","",IF(L56="","In stock","Sold"))</f>
        <v/>
      </c>
      <c r="R56">
        <f>IF(OR(A56="",H56=""),"",IF(L56="",TODAY()-H56,L56-H56))</f>
        <v/>
      </c>
    </row>
    <row r="57">
      <c r="A57" s="10" t="n"/>
      <c r="B57" s="10" t="n"/>
      <c r="H57" s="11" t="n"/>
      <c r="I57" s="12" t="n"/>
      <c r="L57" s="11" t="n"/>
      <c r="N57" s="10" t="n"/>
      <c r="O57" s="12" t="n"/>
      <c r="Q57">
        <f>IF(A57="","",IF(L57="","In stock","Sold"))</f>
        <v/>
      </c>
      <c r="R57">
        <f>IF(OR(A57="",H57=""),"",IF(L57="",TODAY()-H57,L57-H57))</f>
        <v/>
      </c>
    </row>
    <row r="58">
      <c r="A58" s="10" t="n"/>
      <c r="B58" s="10" t="n"/>
      <c r="H58" s="11" t="n"/>
      <c r="I58" s="12" t="n"/>
      <c r="L58" s="11" t="n"/>
      <c r="N58" s="10" t="n"/>
      <c r="O58" s="12" t="n"/>
      <c r="Q58">
        <f>IF(A58="","",IF(L58="","In stock","Sold"))</f>
        <v/>
      </c>
      <c r="R58">
        <f>IF(OR(A58="",H58=""),"",IF(L58="",TODAY()-H58,L58-H58))</f>
        <v/>
      </c>
    </row>
    <row r="59">
      <c r="A59" s="10" t="n"/>
      <c r="B59" s="10" t="n"/>
      <c r="H59" s="11" t="n"/>
      <c r="I59" s="12" t="n"/>
      <c r="L59" s="11" t="n"/>
      <c r="N59" s="10" t="n"/>
      <c r="O59" s="12" t="n"/>
      <c r="Q59">
        <f>IF(A59="","",IF(L59="","In stock","Sold"))</f>
        <v/>
      </c>
      <c r="R59">
        <f>IF(OR(A59="",H59=""),"",IF(L59="",TODAY()-H59,L59-H59))</f>
        <v/>
      </c>
    </row>
    <row r="60">
      <c r="A60" s="10" t="n"/>
      <c r="B60" s="10" t="n"/>
      <c r="H60" s="11" t="n"/>
      <c r="I60" s="12" t="n"/>
      <c r="L60" s="11" t="n"/>
      <c r="N60" s="10" t="n"/>
      <c r="O60" s="12" t="n"/>
      <c r="Q60">
        <f>IF(A60="","",IF(L60="","In stock","Sold"))</f>
        <v/>
      </c>
      <c r="R60">
        <f>IF(OR(A60="",H60=""),"",IF(L60="",TODAY()-H60,L60-H60))</f>
        <v/>
      </c>
    </row>
    <row r="61">
      <c r="A61" s="10" t="n"/>
      <c r="B61" s="10" t="n"/>
      <c r="H61" s="11" t="n"/>
      <c r="I61" s="12" t="n"/>
      <c r="L61" s="11" t="n"/>
      <c r="N61" s="10" t="n"/>
      <c r="O61" s="12" t="n"/>
      <c r="Q61">
        <f>IF(A61="","",IF(L61="","In stock","Sold"))</f>
        <v/>
      </c>
      <c r="R61">
        <f>IF(OR(A61="",H61=""),"",IF(L61="",TODAY()-H61,L61-H61))</f>
        <v/>
      </c>
    </row>
    <row r="62">
      <c r="A62" s="10" t="n"/>
      <c r="B62" s="10" t="n"/>
      <c r="H62" s="11" t="n"/>
      <c r="I62" s="12" t="n"/>
      <c r="L62" s="11" t="n"/>
      <c r="N62" s="10" t="n"/>
      <c r="O62" s="12" t="n"/>
      <c r="Q62">
        <f>IF(A62="","",IF(L62="","In stock","Sold"))</f>
        <v/>
      </c>
      <c r="R62">
        <f>IF(OR(A62="",H62=""),"",IF(L62="",TODAY()-H62,L62-H62))</f>
        <v/>
      </c>
    </row>
    <row r="63">
      <c r="A63" s="10" t="n"/>
      <c r="B63" s="10" t="n"/>
      <c r="H63" s="11" t="n"/>
      <c r="I63" s="12" t="n"/>
      <c r="L63" s="11" t="n"/>
      <c r="N63" s="10" t="n"/>
      <c r="O63" s="12" t="n"/>
      <c r="Q63">
        <f>IF(A63="","",IF(L63="","In stock","Sold"))</f>
        <v/>
      </c>
      <c r="R63">
        <f>IF(OR(A63="",H63=""),"",IF(L63="",TODAY()-H63,L63-H63))</f>
        <v/>
      </c>
    </row>
    <row r="64">
      <c r="A64" s="10" t="n"/>
      <c r="B64" s="10" t="n"/>
      <c r="H64" s="11" t="n"/>
      <c r="I64" s="12" t="n"/>
      <c r="L64" s="11" t="n"/>
      <c r="N64" s="10" t="n"/>
      <c r="O64" s="12" t="n"/>
      <c r="Q64">
        <f>IF(A64="","",IF(L64="","In stock","Sold"))</f>
        <v/>
      </c>
      <c r="R64">
        <f>IF(OR(A64="",H64=""),"",IF(L64="",TODAY()-H64,L64-H64))</f>
        <v/>
      </c>
    </row>
    <row r="65">
      <c r="A65" s="10" t="n"/>
      <c r="B65" s="10" t="n"/>
      <c r="H65" s="11" t="n"/>
      <c r="I65" s="12" t="n"/>
      <c r="L65" s="11" t="n"/>
      <c r="N65" s="10" t="n"/>
      <c r="O65" s="12" t="n"/>
      <c r="Q65">
        <f>IF(A65="","",IF(L65="","In stock","Sold"))</f>
        <v/>
      </c>
      <c r="R65">
        <f>IF(OR(A65="",H65=""),"",IF(L65="",TODAY()-H65,L65-H65))</f>
        <v/>
      </c>
    </row>
    <row r="66">
      <c r="A66" s="10" t="n"/>
      <c r="B66" s="10" t="n"/>
      <c r="H66" s="11" t="n"/>
      <c r="I66" s="12" t="n"/>
      <c r="L66" s="11" t="n"/>
      <c r="N66" s="10" t="n"/>
      <c r="O66" s="12" t="n"/>
      <c r="Q66">
        <f>IF(A66="","",IF(L66="","In stock","Sold"))</f>
        <v/>
      </c>
      <c r="R66">
        <f>IF(OR(A66="",H66=""),"",IF(L66="",TODAY()-H66,L66-H66))</f>
        <v/>
      </c>
    </row>
    <row r="67">
      <c r="A67" s="10" t="n"/>
      <c r="B67" s="10" t="n"/>
      <c r="H67" s="11" t="n"/>
      <c r="I67" s="12" t="n"/>
      <c r="L67" s="11" t="n"/>
      <c r="N67" s="10" t="n"/>
      <c r="O67" s="12" t="n"/>
      <c r="Q67">
        <f>IF(A67="","",IF(L67="","In stock","Sold"))</f>
        <v/>
      </c>
      <c r="R67">
        <f>IF(OR(A67="",H67=""),"",IF(L67="",TODAY()-H67,L67-H67))</f>
        <v/>
      </c>
    </row>
    <row r="68">
      <c r="A68" s="10" t="n"/>
      <c r="B68" s="10" t="n"/>
      <c r="H68" s="11" t="n"/>
      <c r="I68" s="12" t="n"/>
      <c r="L68" s="11" t="n"/>
      <c r="N68" s="10" t="n"/>
      <c r="O68" s="12" t="n"/>
      <c r="Q68">
        <f>IF(A68="","",IF(L68="","In stock","Sold"))</f>
        <v/>
      </c>
      <c r="R68">
        <f>IF(OR(A68="",H68=""),"",IF(L68="",TODAY()-H68,L68-H68))</f>
        <v/>
      </c>
    </row>
    <row r="69">
      <c r="A69" s="10" t="n"/>
      <c r="B69" s="10" t="n"/>
      <c r="H69" s="11" t="n"/>
      <c r="I69" s="12" t="n"/>
      <c r="L69" s="11" t="n"/>
      <c r="N69" s="10" t="n"/>
      <c r="O69" s="12" t="n"/>
      <c r="Q69">
        <f>IF(A69="","",IF(L69="","In stock","Sold"))</f>
        <v/>
      </c>
      <c r="R69">
        <f>IF(OR(A69="",H69=""),"",IF(L69="",TODAY()-H69,L69-H69))</f>
        <v/>
      </c>
    </row>
    <row r="70">
      <c r="A70" s="10" t="n"/>
      <c r="B70" s="10" t="n"/>
      <c r="H70" s="11" t="n"/>
      <c r="I70" s="12" t="n"/>
      <c r="L70" s="11" t="n"/>
      <c r="N70" s="10" t="n"/>
      <c r="O70" s="12" t="n"/>
      <c r="Q70">
        <f>IF(A70="","",IF(L70="","In stock","Sold"))</f>
        <v/>
      </c>
      <c r="R70">
        <f>IF(OR(A70="",H70=""),"",IF(L70="",TODAY()-H70,L70-H70))</f>
        <v/>
      </c>
    </row>
    <row r="71">
      <c r="A71" s="10" t="n"/>
      <c r="B71" s="10" t="n"/>
      <c r="H71" s="11" t="n"/>
      <c r="I71" s="12" t="n"/>
      <c r="L71" s="11" t="n"/>
      <c r="N71" s="10" t="n"/>
      <c r="O71" s="12" t="n"/>
      <c r="Q71">
        <f>IF(A71="","",IF(L71="","In stock","Sold"))</f>
        <v/>
      </c>
      <c r="R71">
        <f>IF(OR(A71="",H71=""),"",IF(L71="",TODAY()-H71,L71-H71))</f>
        <v/>
      </c>
    </row>
    <row r="72">
      <c r="A72" s="10" t="n"/>
      <c r="B72" s="10" t="n"/>
      <c r="H72" s="11" t="n"/>
      <c r="I72" s="12" t="n"/>
      <c r="L72" s="11" t="n"/>
      <c r="N72" s="10" t="n"/>
      <c r="O72" s="12" t="n"/>
      <c r="Q72">
        <f>IF(A72="","",IF(L72="","In stock","Sold"))</f>
        <v/>
      </c>
      <c r="R72">
        <f>IF(OR(A72="",H72=""),"",IF(L72="",TODAY()-H72,L72-H72))</f>
        <v/>
      </c>
    </row>
    <row r="73">
      <c r="A73" s="10" t="n"/>
      <c r="B73" s="10" t="n"/>
      <c r="H73" s="11" t="n"/>
      <c r="I73" s="12" t="n"/>
      <c r="L73" s="11" t="n"/>
      <c r="N73" s="10" t="n"/>
      <c r="O73" s="12" t="n"/>
      <c r="Q73">
        <f>IF(A73="","",IF(L73="","In stock","Sold"))</f>
        <v/>
      </c>
      <c r="R73">
        <f>IF(OR(A73="",H73=""),"",IF(L73="",TODAY()-H73,L73-H73))</f>
        <v/>
      </c>
    </row>
    <row r="74">
      <c r="A74" s="10" t="n"/>
      <c r="B74" s="10" t="n"/>
      <c r="H74" s="11" t="n"/>
      <c r="I74" s="12" t="n"/>
      <c r="L74" s="11" t="n"/>
      <c r="N74" s="10" t="n"/>
      <c r="O74" s="12" t="n"/>
      <c r="Q74">
        <f>IF(A74="","",IF(L74="","In stock","Sold"))</f>
        <v/>
      </c>
      <c r="R74">
        <f>IF(OR(A74="",H74=""),"",IF(L74="",TODAY()-H74,L74-H74))</f>
        <v/>
      </c>
    </row>
    <row r="75">
      <c r="A75" s="10" t="n"/>
      <c r="B75" s="10" t="n"/>
      <c r="H75" s="11" t="n"/>
      <c r="I75" s="12" t="n"/>
      <c r="L75" s="11" t="n"/>
      <c r="N75" s="10" t="n"/>
      <c r="O75" s="12" t="n"/>
      <c r="Q75">
        <f>IF(A75="","",IF(L75="","In stock","Sold"))</f>
        <v/>
      </c>
      <c r="R75">
        <f>IF(OR(A75="",H75=""),"",IF(L75="",TODAY()-H75,L75-H75))</f>
        <v/>
      </c>
    </row>
    <row r="76">
      <c r="A76" s="10" t="n"/>
      <c r="B76" s="10" t="n"/>
      <c r="H76" s="11" t="n"/>
      <c r="I76" s="12" t="n"/>
      <c r="L76" s="11" t="n"/>
      <c r="N76" s="10" t="n"/>
      <c r="O76" s="12" t="n"/>
      <c r="Q76">
        <f>IF(A76="","",IF(L76="","In stock","Sold"))</f>
        <v/>
      </c>
      <c r="R76">
        <f>IF(OR(A76="",H76=""),"",IF(L76="",TODAY()-H76,L76-H76))</f>
        <v/>
      </c>
    </row>
    <row r="77">
      <c r="A77" s="10" t="n"/>
      <c r="B77" s="10" t="n"/>
      <c r="H77" s="11" t="n"/>
      <c r="I77" s="12" t="n"/>
      <c r="L77" s="11" t="n"/>
      <c r="N77" s="10" t="n"/>
      <c r="O77" s="12" t="n"/>
      <c r="Q77">
        <f>IF(A77="","",IF(L77="","In stock","Sold"))</f>
        <v/>
      </c>
      <c r="R77">
        <f>IF(OR(A77="",H77=""),"",IF(L77="",TODAY()-H77,L77-H77))</f>
        <v/>
      </c>
    </row>
    <row r="78">
      <c r="A78" s="10" t="n"/>
      <c r="B78" s="10" t="n"/>
      <c r="H78" s="11" t="n"/>
      <c r="I78" s="12" t="n"/>
      <c r="L78" s="11" t="n"/>
      <c r="N78" s="10" t="n"/>
      <c r="O78" s="12" t="n"/>
      <c r="Q78">
        <f>IF(A78="","",IF(L78="","In stock","Sold"))</f>
        <v/>
      </c>
      <c r="R78">
        <f>IF(OR(A78="",H78=""),"",IF(L78="",TODAY()-H78,L78-H78))</f>
        <v/>
      </c>
    </row>
    <row r="79">
      <c r="A79" s="10" t="n"/>
      <c r="B79" s="10" t="n"/>
      <c r="H79" s="11" t="n"/>
      <c r="I79" s="12" t="n"/>
      <c r="L79" s="11" t="n"/>
      <c r="N79" s="10" t="n"/>
      <c r="O79" s="12" t="n"/>
      <c r="Q79">
        <f>IF(A79="","",IF(L79="","In stock","Sold"))</f>
        <v/>
      </c>
      <c r="R79">
        <f>IF(OR(A79="",H79=""),"",IF(L79="",TODAY()-H79,L79-H79))</f>
        <v/>
      </c>
    </row>
    <row r="80">
      <c r="A80" s="10" t="n"/>
      <c r="B80" s="10" t="n"/>
      <c r="H80" s="11" t="n"/>
      <c r="I80" s="12" t="n"/>
      <c r="L80" s="11" t="n"/>
      <c r="N80" s="10" t="n"/>
      <c r="O80" s="12" t="n"/>
      <c r="Q80">
        <f>IF(A80="","",IF(L80="","In stock","Sold"))</f>
        <v/>
      </c>
      <c r="R80">
        <f>IF(OR(A80="",H80=""),"",IF(L80="",TODAY()-H80,L80-H80))</f>
        <v/>
      </c>
    </row>
    <row r="81">
      <c r="A81" s="10" t="n"/>
      <c r="B81" s="10" t="n"/>
      <c r="H81" s="11" t="n"/>
      <c r="I81" s="12" t="n"/>
      <c r="L81" s="11" t="n"/>
      <c r="N81" s="10" t="n"/>
      <c r="O81" s="12" t="n"/>
      <c r="Q81">
        <f>IF(A81="","",IF(L81="","In stock","Sold"))</f>
        <v/>
      </c>
      <c r="R81">
        <f>IF(OR(A81="",H81=""),"",IF(L81="",TODAY()-H81,L81-H81))</f>
        <v/>
      </c>
    </row>
    <row r="82">
      <c r="A82" s="10" t="n"/>
      <c r="B82" s="10" t="n"/>
      <c r="H82" s="11" t="n"/>
      <c r="I82" s="12" t="n"/>
      <c r="L82" s="11" t="n"/>
      <c r="N82" s="10" t="n"/>
      <c r="O82" s="12" t="n"/>
      <c r="Q82">
        <f>IF(A82="","",IF(L82="","In stock","Sold"))</f>
        <v/>
      </c>
      <c r="R82">
        <f>IF(OR(A82="",H82=""),"",IF(L82="",TODAY()-H82,L82-H82))</f>
        <v/>
      </c>
    </row>
    <row r="83">
      <c r="A83" s="10" t="n"/>
      <c r="B83" s="10" t="n"/>
      <c r="H83" s="11" t="n"/>
      <c r="I83" s="12" t="n"/>
      <c r="L83" s="11" t="n"/>
      <c r="N83" s="10" t="n"/>
      <c r="O83" s="12" t="n"/>
      <c r="Q83">
        <f>IF(A83="","",IF(L83="","In stock","Sold"))</f>
        <v/>
      </c>
      <c r="R83">
        <f>IF(OR(A83="",H83=""),"",IF(L83="",TODAY()-H83,L83-H83))</f>
        <v/>
      </c>
    </row>
    <row r="84">
      <c r="A84" s="10" t="n"/>
      <c r="B84" s="10" t="n"/>
      <c r="H84" s="11" t="n"/>
      <c r="I84" s="12" t="n"/>
      <c r="L84" s="11" t="n"/>
      <c r="N84" s="10" t="n"/>
      <c r="O84" s="12" t="n"/>
      <c r="Q84">
        <f>IF(A84="","",IF(L84="","In stock","Sold"))</f>
        <v/>
      </c>
      <c r="R84">
        <f>IF(OR(A84="",H84=""),"",IF(L84="",TODAY()-H84,L84-H84))</f>
        <v/>
      </c>
    </row>
    <row r="85">
      <c r="A85" s="10" t="n"/>
      <c r="B85" s="10" t="n"/>
      <c r="H85" s="11" t="n"/>
      <c r="I85" s="12" t="n"/>
      <c r="L85" s="11" t="n"/>
      <c r="N85" s="10" t="n"/>
      <c r="O85" s="12" t="n"/>
      <c r="Q85">
        <f>IF(A85="","",IF(L85="","In stock","Sold"))</f>
        <v/>
      </c>
      <c r="R85">
        <f>IF(OR(A85="",H85=""),"",IF(L85="",TODAY()-H85,L85-H85))</f>
        <v/>
      </c>
    </row>
    <row r="86">
      <c r="A86" s="10" t="n"/>
      <c r="B86" s="10" t="n"/>
      <c r="H86" s="11" t="n"/>
      <c r="I86" s="12" t="n"/>
      <c r="L86" s="11" t="n"/>
      <c r="N86" s="10" t="n"/>
      <c r="O86" s="12" t="n"/>
      <c r="Q86">
        <f>IF(A86="","",IF(L86="","In stock","Sold"))</f>
        <v/>
      </c>
      <c r="R86">
        <f>IF(OR(A86="",H86=""),"",IF(L86="",TODAY()-H86,L86-H86))</f>
        <v/>
      </c>
    </row>
    <row r="87">
      <c r="A87" s="10" t="n"/>
      <c r="B87" s="10" t="n"/>
      <c r="H87" s="11" t="n"/>
      <c r="I87" s="12" t="n"/>
      <c r="L87" s="11" t="n"/>
      <c r="N87" s="10" t="n"/>
      <c r="O87" s="12" t="n"/>
      <c r="Q87">
        <f>IF(A87="","",IF(L87="","In stock","Sold"))</f>
        <v/>
      </c>
      <c r="R87">
        <f>IF(OR(A87="",H87=""),"",IF(L87="",TODAY()-H87,L87-H87))</f>
        <v/>
      </c>
    </row>
    <row r="88">
      <c r="A88" s="10" t="n"/>
      <c r="B88" s="10" t="n"/>
      <c r="H88" s="11" t="n"/>
      <c r="I88" s="12" t="n"/>
      <c r="L88" s="11" t="n"/>
      <c r="N88" s="10" t="n"/>
      <c r="O88" s="12" t="n"/>
      <c r="Q88">
        <f>IF(A88="","",IF(L88="","In stock","Sold"))</f>
        <v/>
      </c>
      <c r="R88">
        <f>IF(OR(A88="",H88=""),"",IF(L88="",TODAY()-H88,L88-H88))</f>
        <v/>
      </c>
    </row>
    <row r="89">
      <c r="A89" s="10" t="n"/>
      <c r="B89" s="10" t="n"/>
      <c r="H89" s="11" t="n"/>
      <c r="I89" s="12" t="n"/>
      <c r="L89" s="11" t="n"/>
      <c r="N89" s="10" t="n"/>
      <c r="O89" s="12" t="n"/>
      <c r="Q89">
        <f>IF(A89="","",IF(L89="","In stock","Sold"))</f>
        <v/>
      </c>
      <c r="R89">
        <f>IF(OR(A89="",H89=""),"",IF(L89="",TODAY()-H89,L89-H89))</f>
        <v/>
      </c>
    </row>
    <row r="90">
      <c r="A90" s="10" t="n"/>
      <c r="B90" s="10" t="n"/>
      <c r="H90" s="11" t="n"/>
      <c r="I90" s="12" t="n"/>
      <c r="L90" s="11" t="n"/>
      <c r="N90" s="10" t="n"/>
      <c r="O90" s="12" t="n"/>
      <c r="Q90">
        <f>IF(A90="","",IF(L90="","In stock","Sold"))</f>
        <v/>
      </c>
      <c r="R90">
        <f>IF(OR(A90="",H90=""),"",IF(L90="",TODAY()-H90,L90-H90))</f>
        <v/>
      </c>
    </row>
    <row r="91">
      <c r="A91" s="10" t="n"/>
      <c r="B91" s="10" t="n"/>
      <c r="H91" s="11" t="n"/>
      <c r="I91" s="12" t="n"/>
      <c r="L91" s="11" t="n"/>
      <c r="N91" s="10" t="n"/>
      <c r="O91" s="12" t="n"/>
      <c r="Q91">
        <f>IF(A91="","",IF(L91="","In stock","Sold"))</f>
        <v/>
      </c>
      <c r="R91">
        <f>IF(OR(A91="",H91=""),"",IF(L91="",TODAY()-H91,L91-H91))</f>
        <v/>
      </c>
    </row>
    <row r="92">
      <c r="A92" s="10" t="n"/>
      <c r="B92" s="10" t="n"/>
      <c r="H92" s="11" t="n"/>
      <c r="I92" s="12" t="n"/>
      <c r="L92" s="11" t="n"/>
      <c r="N92" s="10" t="n"/>
      <c r="O92" s="12" t="n"/>
      <c r="Q92">
        <f>IF(A92="","",IF(L92="","In stock","Sold"))</f>
        <v/>
      </c>
      <c r="R92">
        <f>IF(OR(A92="",H92=""),"",IF(L92="",TODAY()-H92,L92-H92))</f>
        <v/>
      </c>
    </row>
    <row r="93">
      <c r="A93" s="10" t="n"/>
      <c r="B93" s="10" t="n"/>
      <c r="H93" s="11" t="n"/>
      <c r="I93" s="12" t="n"/>
      <c r="L93" s="11" t="n"/>
      <c r="N93" s="10" t="n"/>
      <c r="O93" s="12" t="n"/>
      <c r="Q93">
        <f>IF(A93="","",IF(L93="","In stock","Sold"))</f>
        <v/>
      </c>
      <c r="R93">
        <f>IF(OR(A93="",H93=""),"",IF(L93="",TODAY()-H93,L93-H93))</f>
        <v/>
      </c>
    </row>
    <row r="94">
      <c r="A94" s="10" t="n"/>
      <c r="B94" s="10" t="n"/>
      <c r="H94" s="11" t="n"/>
      <c r="I94" s="12" t="n"/>
      <c r="L94" s="11" t="n"/>
      <c r="N94" s="10" t="n"/>
      <c r="O94" s="12" t="n"/>
      <c r="Q94">
        <f>IF(A94="","",IF(L94="","In stock","Sold"))</f>
        <v/>
      </c>
      <c r="R94">
        <f>IF(OR(A94="",H94=""),"",IF(L94="",TODAY()-H94,L94-H94))</f>
        <v/>
      </c>
    </row>
    <row r="95">
      <c r="A95" s="10" t="n"/>
      <c r="B95" s="10" t="n"/>
      <c r="H95" s="11" t="n"/>
      <c r="I95" s="12" t="n"/>
      <c r="L95" s="11" t="n"/>
      <c r="N95" s="10" t="n"/>
      <c r="O95" s="12" t="n"/>
      <c r="Q95">
        <f>IF(A95="","",IF(L95="","In stock","Sold"))</f>
        <v/>
      </c>
      <c r="R95">
        <f>IF(OR(A95="",H95=""),"",IF(L95="",TODAY()-H95,L95-H95))</f>
        <v/>
      </c>
    </row>
    <row r="96">
      <c r="A96" s="10" t="n"/>
      <c r="B96" s="10" t="n"/>
      <c r="H96" s="11" t="n"/>
      <c r="I96" s="12" t="n"/>
      <c r="L96" s="11" t="n"/>
      <c r="N96" s="10" t="n"/>
      <c r="O96" s="12" t="n"/>
      <c r="Q96">
        <f>IF(A96="","",IF(L96="","In stock","Sold"))</f>
        <v/>
      </c>
      <c r="R96">
        <f>IF(OR(A96="",H96=""),"",IF(L96="",TODAY()-H96,L96-H96))</f>
        <v/>
      </c>
    </row>
    <row r="97">
      <c r="A97" s="10" t="n"/>
      <c r="B97" s="10" t="n"/>
      <c r="H97" s="11" t="n"/>
      <c r="I97" s="12" t="n"/>
      <c r="L97" s="11" t="n"/>
      <c r="N97" s="10" t="n"/>
      <c r="O97" s="12" t="n"/>
      <c r="Q97">
        <f>IF(A97="","",IF(L97="","In stock","Sold"))</f>
        <v/>
      </c>
      <c r="R97">
        <f>IF(OR(A97="",H97=""),"",IF(L97="",TODAY()-H97,L97-H97))</f>
        <v/>
      </c>
    </row>
    <row r="98">
      <c r="A98" s="10" t="n"/>
      <c r="B98" s="10" t="n"/>
      <c r="H98" s="11" t="n"/>
      <c r="I98" s="12" t="n"/>
      <c r="L98" s="11" t="n"/>
      <c r="N98" s="10" t="n"/>
      <c r="O98" s="12" t="n"/>
      <c r="Q98">
        <f>IF(A98="","",IF(L98="","In stock","Sold"))</f>
        <v/>
      </c>
      <c r="R98">
        <f>IF(OR(A98="",H98=""),"",IF(L98="",TODAY()-H98,L98-H98))</f>
        <v/>
      </c>
    </row>
    <row r="99">
      <c r="A99" s="10" t="n"/>
      <c r="B99" s="10" t="n"/>
      <c r="H99" s="11" t="n"/>
      <c r="I99" s="12" t="n"/>
      <c r="L99" s="11" t="n"/>
      <c r="N99" s="10" t="n"/>
      <c r="O99" s="12" t="n"/>
      <c r="Q99">
        <f>IF(A99="","",IF(L99="","In stock","Sold"))</f>
        <v/>
      </c>
      <c r="R99">
        <f>IF(OR(A99="",H99=""),"",IF(L99="",TODAY()-H99,L99-H99))</f>
        <v/>
      </c>
    </row>
    <row r="100">
      <c r="A100" s="10" t="n"/>
      <c r="B100" s="10" t="n"/>
      <c r="H100" s="11" t="n"/>
      <c r="I100" s="12" t="n"/>
      <c r="L100" s="11" t="n"/>
      <c r="N100" s="10" t="n"/>
      <c r="O100" s="12" t="n"/>
      <c r="Q100">
        <f>IF(A100="","",IF(L100="","In stock","Sold"))</f>
        <v/>
      </c>
      <c r="R100">
        <f>IF(OR(A100="",H100=""),"",IF(L100="",TODAY()-H100,L100-H100))</f>
        <v/>
      </c>
    </row>
    <row r="101">
      <c r="A101" s="10" t="n"/>
      <c r="B101" s="10" t="n"/>
      <c r="H101" s="11" t="n"/>
      <c r="I101" s="12" t="n"/>
      <c r="L101" s="11" t="n"/>
      <c r="N101" s="10" t="n"/>
      <c r="O101" s="12" t="n"/>
      <c r="Q101">
        <f>IF(A101="","",IF(L101="","In stock","Sold"))</f>
        <v/>
      </c>
      <c r="R101">
        <f>IF(OR(A101="",H101=""),"",IF(L101="",TODAY()-H101,L101-H101))</f>
        <v/>
      </c>
    </row>
    <row r="102">
      <c r="A102" s="10" t="n"/>
      <c r="B102" s="10" t="n"/>
      <c r="H102" s="11" t="n"/>
      <c r="I102" s="12" t="n"/>
      <c r="L102" s="11" t="n"/>
      <c r="N102" s="10" t="n"/>
      <c r="O102" s="12" t="n"/>
      <c r="Q102">
        <f>IF(A102="","",IF(L102="","In stock","Sold"))</f>
        <v/>
      </c>
      <c r="R102">
        <f>IF(OR(A102="",H102=""),"",IF(L102="",TODAY()-H102,L102-H102))</f>
        <v/>
      </c>
    </row>
    <row r="103">
      <c r="A103" s="10" t="n"/>
      <c r="B103" s="10" t="n"/>
      <c r="H103" s="11" t="n"/>
      <c r="I103" s="12" t="n"/>
      <c r="L103" s="11" t="n"/>
      <c r="N103" s="10" t="n"/>
      <c r="O103" s="12" t="n"/>
      <c r="Q103">
        <f>IF(A103="","",IF(L103="","In stock","Sold"))</f>
        <v/>
      </c>
      <c r="R103">
        <f>IF(OR(A103="",H103=""),"",IF(L103="",TODAY()-H103,L103-H103))</f>
        <v/>
      </c>
    </row>
    <row r="104">
      <c r="A104" s="10" t="n"/>
      <c r="B104" s="10" t="n"/>
      <c r="H104" s="11" t="n"/>
      <c r="I104" s="12" t="n"/>
      <c r="L104" s="11" t="n"/>
      <c r="N104" s="10" t="n"/>
      <c r="O104" s="12" t="n"/>
      <c r="Q104">
        <f>IF(A104="","",IF(L104="","In stock","Sold"))</f>
        <v/>
      </c>
      <c r="R104">
        <f>IF(OR(A104="",H104=""),"",IF(L104="",TODAY()-H104,L104-H104))</f>
        <v/>
      </c>
    </row>
    <row r="105">
      <c r="A105" s="10" t="n"/>
      <c r="B105" s="10" t="n"/>
      <c r="H105" s="11" t="n"/>
      <c r="I105" s="12" t="n"/>
      <c r="L105" s="11" t="n"/>
      <c r="N105" s="10" t="n"/>
      <c r="O105" s="12" t="n"/>
      <c r="Q105">
        <f>IF(A105="","",IF(L105="","In stock","Sold"))</f>
        <v/>
      </c>
      <c r="R105">
        <f>IF(OR(A105="",H105=""),"",IF(L105="",TODAY()-H105,L105-H105))</f>
        <v/>
      </c>
    </row>
    <row r="106">
      <c r="A106" s="10" t="n"/>
      <c r="B106" s="10" t="n"/>
      <c r="H106" s="11" t="n"/>
      <c r="I106" s="12" t="n"/>
      <c r="L106" s="11" t="n"/>
      <c r="N106" s="10" t="n"/>
      <c r="O106" s="12" t="n"/>
      <c r="Q106">
        <f>IF(A106="","",IF(L106="","In stock","Sold"))</f>
        <v/>
      </c>
      <c r="R106">
        <f>IF(OR(A106="",H106=""),"",IF(L106="",TODAY()-H106,L106-H106))</f>
        <v/>
      </c>
    </row>
    <row r="107">
      <c r="A107" s="10" t="n"/>
      <c r="B107" s="10" t="n"/>
      <c r="H107" s="11" t="n"/>
      <c r="I107" s="12" t="n"/>
      <c r="L107" s="11" t="n"/>
      <c r="N107" s="10" t="n"/>
      <c r="O107" s="12" t="n"/>
      <c r="Q107">
        <f>IF(A107="","",IF(L107="","In stock","Sold"))</f>
        <v/>
      </c>
      <c r="R107">
        <f>IF(OR(A107="",H107=""),"",IF(L107="",TODAY()-H107,L107-H107))</f>
        <v/>
      </c>
    </row>
    <row r="108">
      <c r="A108" s="10" t="n"/>
      <c r="B108" s="10" t="n"/>
      <c r="H108" s="11" t="n"/>
      <c r="I108" s="12" t="n"/>
      <c r="L108" s="11" t="n"/>
      <c r="N108" s="10" t="n"/>
      <c r="O108" s="12" t="n"/>
      <c r="Q108">
        <f>IF(A108="","",IF(L108="","In stock","Sold"))</f>
        <v/>
      </c>
      <c r="R108">
        <f>IF(OR(A108="",H108=""),"",IF(L108="",TODAY()-H108,L108-H108))</f>
        <v/>
      </c>
    </row>
    <row r="109">
      <c r="A109" s="10" t="n"/>
      <c r="B109" s="10" t="n"/>
      <c r="H109" s="11" t="n"/>
      <c r="I109" s="12" t="n"/>
      <c r="L109" s="11" t="n"/>
      <c r="N109" s="10" t="n"/>
      <c r="O109" s="12" t="n"/>
      <c r="Q109">
        <f>IF(A109="","",IF(L109="","In stock","Sold"))</f>
        <v/>
      </c>
      <c r="R109">
        <f>IF(OR(A109="",H109=""),"",IF(L109="",TODAY()-H109,L109-H109))</f>
        <v/>
      </c>
    </row>
    <row r="110">
      <c r="A110" s="10" t="n"/>
      <c r="B110" s="10" t="n"/>
      <c r="H110" s="11" t="n"/>
      <c r="I110" s="12" t="n"/>
      <c r="L110" s="11" t="n"/>
      <c r="N110" s="10" t="n"/>
      <c r="O110" s="12" t="n"/>
      <c r="Q110">
        <f>IF(A110="","",IF(L110="","In stock","Sold"))</f>
        <v/>
      </c>
      <c r="R110">
        <f>IF(OR(A110="",H110=""),"",IF(L110="",TODAY()-H110,L110-H110))</f>
        <v/>
      </c>
    </row>
    <row r="111">
      <c r="A111" s="10" t="n"/>
      <c r="B111" s="10" t="n"/>
      <c r="H111" s="11" t="n"/>
      <c r="I111" s="12" t="n"/>
      <c r="L111" s="11" t="n"/>
      <c r="N111" s="10" t="n"/>
      <c r="O111" s="12" t="n"/>
      <c r="Q111">
        <f>IF(A111="","",IF(L111="","In stock","Sold"))</f>
        <v/>
      </c>
      <c r="R111">
        <f>IF(OR(A111="",H111=""),"",IF(L111="",TODAY()-H111,L111-H111))</f>
        <v/>
      </c>
    </row>
    <row r="112">
      <c r="A112" s="10" t="n"/>
      <c r="B112" s="10" t="n"/>
      <c r="H112" s="11" t="n"/>
      <c r="I112" s="12" t="n"/>
      <c r="L112" s="11" t="n"/>
      <c r="N112" s="10" t="n"/>
      <c r="O112" s="12" t="n"/>
      <c r="Q112">
        <f>IF(A112="","",IF(L112="","In stock","Sold"))</f>
        <v/>
      </c>
      <c r="R112">
        <f>IF(OR(A112="",H112=""),"",IF(L112="",TODAY()-H112,L112-H112))</f>
        <v/>
      </c>
    </row>
    <row r="113">
      <c r="A113" s="10" t="n"/>
      <c r="B113" s="10" t="n"/>
      <c r="H113" s="11" t="n"/>
      <c r="I113" s="12" t="n"/>
      <c r="L113" s="11" t="n"/>
      <c r="N113" s="10" t="n"/>
      <c r="O113" s="12" t="n"/>
      <c r="Q113">
        <f>IF(A113="","",IF(L113="","In stock","Sold"))</f>
        <v/>
      </c>
      <c r="R113">
        <f>IF(OR(A113="",H113=""),"",IF(L113="",TODAY()-H113,L113-H113))</f>
        <v/>
      </c>
    </row>
    <row r="114">
      <c r="A114" s="10" t="n"/>
      <c r="B114" s="10" t="n"/>
      <c r="H114" s="11" t="n"/>
      <c r="I114" s="12" t="n"/>
      <c r="L114" s="11" t="n"/>
      <c r="N114" s="10" t="n"/>
      <c r="O114" s="12" t="n"/>
      <c r="Q114">
        <f>IF(A114="","",IF(L114="","In stock","Sold"))</f>
        <v/>
      </c>
      <c r="R114">
        <f>IF(OR(A114="",H114=""),"",IF(L114="",TODAY()-H114,L114-H114))</f>
        <v/>
      </c>
    </row>
    <row r="115">
      <c r="A115" s="10" t="n"/>
      <c r="B115" s="10" t="n"/>
      <c r="H115" s="11" t="n"/>
      <c r="I115" s="12" t="n"/>
      <c r="L115" s="11" t="n"/>
      <c r="N115" s="10" t="n"/>
      <c r="O115" s="12" t="n"/>
      <c r="Q115">
        <f>IF(A115="","",IF(L115="","In stock","Sold"))</f>
        <v/>
      </c>
      <c r="R115">
        <f>IF(OR(A115="",H115=""),"",IF(L115="",TODAY()-H115,L115-H115))</f>
        <v/>
      </c>
    </row>
    <row r="116">
      <c r="A116" s="10" t="n"/>
      <c r="B116" s="10" t="n"/>
      <c r="H116" s="11" t="n"/>
      <c r="I116" s="12" t="n"/>
      <c r="L116" s="11" t="n"/>
      <c r="N116" s="10" t="n"/>
      <c r="O116" s="12" t="n"/>
      <c r="Q116">
        <f>IF(A116="","",IF(L116="","In stock","Sold"))</f>
        <v/>
      </c>
      <c r="R116">
        <f>IF(OR(A116="",H116=""),"",IF(L116="",TODAY()-H116,L116-H116))</f>
        <v/>
      </c>
    </row>
    <row r="117">
      <c r="A117" s="10" t="n"/>
      <c r="B117" s="10" t="n"/>
      <c r="H117" s="11" t="n"/>
      <c r="I117" s="12" t="n"/>
      <c r="L117" s="11" t="n"/>
      <c r="N117" s="10" t="n"/>
      <c r="O117" s="12" t="n"/>
      <c r="Q117">
        <f>IF(A117="","",IF(L117="","In stock","Sold"))</f>
        <v/>
      </c>
      <c r="R117">
        <f>IF(OR(A117="",H117=""),"",IF(L117="",TODAY()-H117,L117-H117))</f>
        <v/>
      </c>
    </row>
    <row r="118">
      <c r="A118" s="10" t="n"/>
      <c r="B118" s="10" t="n"/>
      <c r="H118" s="11" t="n"/>
      <c r="I118" s="12" t="n"/>
      <c r="L118" s="11" t="n"/>
      <c r="N118" s="10" t="n"/>
      <c r="O118" s="12" t="n"/>
      <c r="Q118">
        <f>IF(A118="","",IF(L118="","In stock","Sold"))</f>
        <v/>
      </c>
      <c r="R118">
        <f>IF(OR(A118="",H118=""),"",IF(L118="",TODAY()-H118,L118-H118))</f>
        <v/>
      </c>
    </row>
    <row r="119">
      <c r="A119" s="10" t="n"/>
      <c r="B119" s="10" t="n"/>
      <c r="H119" s="11" t="n"/>
      <c r="I119" s="12" t="n"/>
      <c r="L119" s="11" t="n"/>
      <c r="N119" s="10" t="n"/>
      <c r="O119" s="12" t="n"/>
      <c r="Q119">
        <f>IF(A119="","",IF(L119="","In stock","Sold"))</f>
        <v/>
      </c>
      <c r="R119">
        <f>IF(OR(A119="",H119=""),"",IF(L119="",TODAY()-H119,L119-H119))</f>
        <v/>
      </c>
    </row>
    <row r="120">
      <c r="A120" s="10" t="n"/>
      <c r="B120" s="10" t="n"/>
      <c r="H120" s="11" t="n"/>
      <c r="I120" s="12" t="n"/>
      <c r="L120" s="11" t="n"/>
      <c r="N120" s="10" t="n"/>
      <c r="O120" s="12" t="n"/>
      <c r="Q120">
        <f>IF(A120="","",IF(L120="","In stock","Sold"))</f>
        <v/>
      </c>
      <c r="R120">
        <f>IF(OR(A120="",H120=""),"",IF(L120="",TODAY()-H120,L120-H120))</f>
        <v/>
      </c>
    </row>
    <row r="121">
      <c r="A121" s="10" t="n"/>
      <c r="B121" s="10" t="n"/>
      <c r="H121" s="11" t="n"/>
      <c r="I121" s="12" t="n"/>
      <c r="L121" s="11" t="n"/>
      <c r="N121" s="10" t="n"/>
      <c r="O121" s="12" t="n"/>
      <c r="Q121">
        <f>IF(A121="","",IF(L121="","In stock","Sold"))</f>
        <v/>
      </c>
      <c r="R121">
        <f>IF(OR(A121="",H121=""),"",IF(L121="",TODAY()-H121,L121-H121))</f>
        <v/>
      </c>
    </row>
    <row r="122">
      <c r="A122" s="10" t="n"/>
      <c r="B122" s="10" t="n"/>
      <c r="H122" s="11" t="n"/>
      <c r="I122" s="12" t="n"/>
      <c r="L122" s="11" t="n"/>
      <c r="N122" s="10" t="n"/>
      <c r="O122" s="12" t="n"/>
      <c r="Q122">
        <f>IF(A122="","",IF(L122="","In stock","Sold"))</f>
        <v/>
      </c>
      <c r="R122">
        <f>IF(OR(A122="",H122=""),"",IF(L122="",TODAY()-H122,L122-H122))</f>
        <v/>
      </c>
    </row>
    <row r="123">
      <c r="A123" s="10" t="n"/>
      <c r="B123" s="10" t="n"/>
      <c r="H123" s="11" t="n"/>
      <c r="I123" s="12" t="n"/>
      <c r="L123" s="11" t="n"/>
      <c r="N123" s="10" t="n"/>
      <c r="O123" s="12" t="n"/>
      <c r="Q123">
        <f>IF(A123="","",IF(L123="","In stock","Sold"))</f>
        <v/>
      </c>
      <c r="R123">
        <f>IF(OR(A123="",H123=""),"",IF(L123="",TODAY()-H123,L123-H123))</f>
        <v/>
      </c>
    </row>
    <row r="124">
      <c r="A124" s="10" t="n"/>
      <c r="B124" s="10" t="n"/>
      <c r="H124" s="11" t="n"/>
      <c r="I124" s="12" t="n"/>
      <c r="L124" s="11" t="n"/>
      <c r="N124" s="10" t="n"/>
      <c r="O124" s="12" t="n"/>
      <c r="Q124">
        <f>IF(A124="","",IF(L124="","In stock","Sold"))</f>
        <v/>
      </c>
      <c r="R124">
        <f>IF(OR(A124="",H124=""),"",IF(L124="",TODAY()-H124,L124-H124))</f>
        <v/>
      </c>
    </row>
    <row r="125">
      <c r="A125" s="10" t="n"/>
      <c r="B125" s="10" t="n"/>
      <c r="H125" s="11" t="n"/>
      <c r="I125" s="12" t="n"/>
      <c r="L125" s="11" t="n"/>
      <c r="N125" s="10" t="n"/>
      <c r="O125" s="12" t="n"/>
      <c r="Q125">
        <f>IF(A125="","",IF(L125="","In stock","Sold"))</f>
        <v/>
      </c>
      <c r="R125">
        <f>IF(OR(A125="",H125=""),"",IF(L125="",TODAY()-H125,L125-H125))</f>
        <v/>
      </c>
    </row>
    <row r="126">
      <c r="A126" s="10" t="n"/>
      <c r="B126" s="10" t="n"/>
      <c r="H126" s="11" t="n"/>
      <c r="I126" s="12" t="n"/>
      <c r="L126" s="11" t="n"/>
      <c r="N126" s="10" t="n"/>
      <c r="O126" s="12" t="n"/>
      <c r="Q126">
        <f>IF(A126="","",IF(L126="","In stock","Sold"))</f>
        <v/>
      </c>
      <c r="R126">
        <f>IF(OR(A126="",H126=""),"",IF(L126="",TODAY()-H126,L126-H126))</f>
        <v/>
      </c>
    </row>
    <row r="127">
      <c r="A127" s="10" t="n"/>
      <c r="B127" s="10" t="n"/>
      <c r="H127" s="11" t="n"/>
      <c r="I127" s="12" t="n"/>
      <c r="L127" s="11" t="n"/>
      <c r="N127" s="10" t="n"/>
      <c r="O127" s="12" t="n"/>
      <c r="Q127">
        <f>IF(A127="","",IF(L127="","In stock","Sold"))</f>
        <v/>
      </c>
      <c r="R127">
        <f>IF(OR(A127="",H127=""),"",IF(L127="",TODAY()-H127,L127-H127))</f>
        <v/>
      </c>
    </row>
    <row r="128">
      <c r="A128" s="10" t="n"/>
      <c r="B128" s="10" t="n"/>
      <c r="H128" s="11" t="n"/>
      <c r="I128" s="12" t="n"/>
      <c r="L128" s="11" t="n"/>
      <c r="N128" s="10" t="n"/>
      <c r="O128" s="12" t="n"/>
      <c r="Q128">
        <f>IF(A128="","",IF(L128="","In stock","Sold"))</f>
        <v/>
      </c>
      <c r="R128">
        <f>IF(OR(A128="",H128=""),"",IF(L128="",TODAY()-H128,L128-H128))</f>
        <v/>
      </c>
    </row>
    <row r="129">
      <c r="A129" s="10" t="n"/>
      <c r="B129" s="10" t="n"/>
      <c r="H129" s="11" t="n"/>
      <c r="I129" s="12" t="n"/>
      <c r="L129" s="11" t="n"/>
      <c r="N129" s="10" t="n"/>
      <c r="O129" s="12" t="n"/>
      <c r="Q129">
        <f>IF(A129="","",IF(L129="","In stock","Sold"))</f>
        <v/>
      </c>
      <c r="R129">
        <f>IF(OR(A129="",H129=""),"",IF(L129="",TODAY()-H129,L129-H129))</f>
        <v/>
      </c>
    </row>
    <row r="130">
      <c r="A130" s="10" t="n"/>
      <c r="B130" s="10" t="n"/>
      <c r="H130" s="11" t="n"/>
      <c r="I130" s="12" t="n"/>
      <c r="L130" s="11" t="n"/>
      <c r="N130" s="10" t="n"/>
      <c r="O130" s="12" t="n"/>
      <c r="Q130">
        <f>IF(A130="","",IF(L130="","In stock","Sold"))</f>
        <v/>
      </c>
      <c r="R130">
        <f>IF(OR(A130="",H130=""),"",IF(L130="",TODAY()-H130,L130-H130))</f>
        <v/>
      </c>
    </row>
    <row r="131">
      <c r="A131" s="10" t="n"/>
      <c r="B131" s="10" t="n"/>
      <c r="H131" s="11" t="n"/>
      <c r="I131" s="12" t="n"/>
      <c r="L131" s="11" t="n"/>
      <c r="N131" s="10" t="n"/>
      <c r="O131" s="12" t="n"/>
      <c r="Q131">
        <f>IF(A131="","",IF(L131="","In stock","Sold"))</f>
        <v/>
      </c>
      <c r="R131">
        <f>IF(OR(A131="",H131=""),"",IF(L131="",TODAY()-H131,L131-H131))</f>
        <v/>
      </c>
    </row>
    <row r="132">
      <c r="A132" s="10" t="n"/>
      <c r="B132" s="10" t="n"/>
      <c r="H132" s="11" t="n"/>
      <c r="I132" s="12" t="n"/>
      <c r="L132" s="11" t="n"/>
      <c r="N132" s="10" t="n"/>
      <c r="O132" s="12" t="n"/>
      <c r="Q132">
        <f>IF(A132="","",IF(L132="","In stock","Sold"))</f>
        <v/>
      </c>
      <c r="R132">
        <f>IF(OR(A132="",H132=""),"",IF(L132="",TODAY()-H132,L132-H132))</f>
        <v/>
      </c>
    </row>
    <row r="133">
      <c r="A133" s="10" t="n"/>
      <c r="B133" s="10" t="n"/>
      <c r="H133" s="11" t="n"/>
      <c r="I133" s="12" t="n"/>
      <c r="L133" s="11" t="n"/>
      <c r="N133" s="10" t="n"/>
      <c r="O133" s="12" t="n"/>
      <c r="Q133">
        <f>IF(A133="","",IF(L133="","In stock","Sold"))</f>
        <v/>
      </c>
      <c r="R133">
        <f>IF(OR(A133="",H133=""),"",IF(L133="",TODAY()-H133,L133-H133))</f>
        <v/>
      </c>
    </row>
    <row r="134">
      <c r="A134" s="10" t="n"/>
      <c r="B134" s="10" t="n"/>
      <c r="H134" s="11" t="n"/>
      <c r="I134" s="12" t="n"/>
      <c r="L134" s="11" t="n"/>
      <c r="N134" s="10" t="n"/>
      <c r="O134" s="12" t="n"/>
      <c r="Q134">
        <f>IF(A134="","",IF(L134="","In stock","Sold"))</f>
        <v/>
      </c>
      <c r="R134">
        <f>IF(OR(A134="",H134=""),"",IF(L134="",TODAY()-H134,L134-H134))</f>
        <v/>
      </c>
    </row>
    <row r="135">
      <c r="A135" s="10" t="n"/>
      <c r="B135" s="10" t="n"/>
      <c r="H135" s="11" t="n"/>
      <c r="I135" s="12" t="n"/>
      <c r="L135" s="11" t="n"/>
      <c r="N135" s="10" t="n"/>
      <c r="O135" s="12" t="n"/>
      <c r="Q135">
        <f>IF(A135="","",IF(L135="","In stock","Sold"))</f>
        <v/>
      </c>
      <c r="R135">
        <f>IF(OR(A135="",H135=""),"",IF(L135="",TODAY()-H135,L135-H135))</f>
        <v/>
      </c>
    </row>
    <row r="136">
      <c r="A136" s="10" t="n"/>
      <c r="B136" s="10" t="n"/>
      <c r="H136" s="11" t="n"/>
      <c r="I136" s="12" t="n"/>
      <c r="L136" s="11" t="n"/>
      <c r="N136" s="10" t="n"/>
      <c r="O136" s="12" t="n"/>
      <c r="Q136">
        <f>IF(A136="","",IF(L136="","In stock","Sold"))</f>
        <v/>
      </c>
      <c r="R136">
        <f>IF(OR(A136="",H136=""),"",IF(L136="",TODAY()-H136,L136-H136))</f>
        <v/>
      </c>
    </row>
    <row r="137">
      <c r="A137" s="10" t="n"/>
      <c r="B137" s="10" t="n"/>
      <c r="H137" s="11" t="n"/>
      <c r="I137" s="12" t="n"/>
      <c r="L137" s="11" t="n"/>
      <c r="N137" s="10" t="n"/>
      <c r="O137" s="12" t="n"/>
      <c r="Q137">
        <f>IF(A137="","",IF(L137="","In stock","Sold"))</f>
        <v/>
      </c>
      <c r="R137">
        <f>IF(OR(A137="",H137=""),"",IF(L137="",TODAY()-H137,L137-H137))</f>
        <v/>
      </c>
    </row>
    <row r="138">
      <c r="A138" s="10" t="n"/>
      <c r="B138" s="10" t="n"/>
      <c r="H138" s="11" t="n"/>
      <c r="I138" s="12" t="n"/>
      <c r="L138" s="11" t="n"/>
      <c r="N138" s="10" t="n"/>
      <c r="O138" s="12" t="n"/>
      <c r="Q138">
        <f>IF(A138="","",IF(L138="","In stock","Sold"))</f>
        <v/>
      </c>
      <c r="R138">
        <f>IF(OR(A138="",H138=""),"",IF(L138="",TODAY()-H138,L138-H138))</f>
        <v/>
      </c>
    </row>
    <row r="139">
      <c r="A139" s="10" t="n"/>
      <c r="B139" s="10" t="n"/>
      <c r="H139" s="11" t="n"/>
      <c r="I139" s="12" t="n"/>
      <c r="L139" s="11" t="n"/>
      <c r="N139" s="10" t="n"/>
      <c r="O139" s="12" t="n"/>
      <c r="Q139">
        <f>IF(A139="","",IF(L139="","In stock","Sold"))</f>
        <v/>
      </c>
      <c r="R139">
        <f>IF(OR(A139="",H139=""),"",IF(L139="",TODAY()-H139,L139-H139))</f>
        <v/>
      </c>
    </row>
    <row r="140">
      <c r="A140" s="10" t="n"/>
      <c r="B140" s="10" t="n"/>
      <c r="H140" s="11" t="n"/>
      <c r="I140" s="12" t="n"/>
      <c r="L140" s="11" t="n"/>
      <c r="N140" s="10" t="n"/>
      <c r="O140" s="12" t="n"/>
      <c r="Q140">
        <f>IF(A140="","",IF(L140="","In stock","Sold"))</f>
        <v/>
      </c>
      <c r="R140">
        <f>IF(OR(A140="",H140=""),"",IF(L140="",TODAY()-H140,L140-H140))</f>
        <v/>
      </c>
    </row>
    <row r="141">
      <c r="A141" s="10" t="n"/>
      <c r="B141" s="10" t="n"/>
      <c r="H141" s="11" t="n"/>
      <c r="I141" s="12" t="n"/>
      <c r="L141" s="11" t="n"/>
      <c r="N141" s="10" t="n"/>
      <c r="O141" s="12" t="n"/>
      <c r="Q141">
        <f>IF(A141="","",IF(L141="","In stock","Sold"))</f>
        <v/>
      </c>
      <c r="R141">
        <f>IF(OR(A141="",H141=""),"",IF(L141="",TODAY()-H141,L141-H141))</f>
        <v/>
      </c>
    </row>
    <row r="142">
      <c r="A142" s="10" t="n"/>
      <c r="B142" s="10" t="n"/>
      <c r="H142" s="11" t="n"/>
      <c r="I142" s="12" t="n"/>
      <c r="L142" s="11" t="n"/>
      <c r="N142" s="10" t="n"/>
      <c r="O142" s="12" t="n"/>
      <c r="Q142">
        <f>IF(A142="","",IF(L142="","In stock","Sold"))</f>
        <v/>
      </c>
      <c r="R142">
        <f>IF(OR(A142="",H142=""),"",IF(L142="",TODAY()-H142,L142-H142))</f>
        <v/>
      </c>
    </row>
    <row r="143">
      <c r="A143" s="10" t="n"/>
      <c r="B143" s="10" t="n"/>
      <c r="H143" s="11" t="n"/>
      <c r="I143" s="12" t="n"/>
      <c r="L143" s="11" t="n"/>
      <c r="N143" s="10" t="n"/>
      <c r="O143" s="12" t="n"/>
      <c r="Q143">
        <f>IF(A143="","",IF(L143="","In stock","Sold"))</f>
        <v/>
      </c>
      <c r="R143">
        <f>IF(OR(A143="",H143=""),"",IF(L143="",TODAY()-H143,L143-H143))</f>
        <v/>
      </c>
    </row>
    <row r="144">
      <c r="A144" s="10" t="n"/>
      <c r="B144" s="10" t="n"/>
      <c r="H144" s="11" t="n"/>
      <c r="I144" s="12" t="n"/>
      <c r="L144" s="11" t="n"/>
      <c r="N144" s="10" t="n"/>
      <c r="O144" s="12" t="n"/>
      <c r="Q144">
        <f>IF(A144="","",IF(L144="","In stock","Sold"))</f>
        <v/>
      </c>
      <c r="R144">
        <f>IF(OR(A144="",H144=""),"",IF(L144="",TODAY()-H144,L144-H144))</f>
        <v/>
      </c>
    </row>
    <row r="145">
      <c r="A145" s="10" t="n"/>
      <c r="B145" s="10" t="n"/>
      <c r="H145" s="11" t="n"/>
      <c r="I145" s="12" t="n"/>
      <c r="L145" s="11" t="n"/>
      <c r="N145" s="10" t="n"/>
      <c r="O145" s="12" t="n"/>
      <c r="Q145">
        <f>IF(A145="","",IF(L145="","In stock","Sold"))</f>
        <v/>
      </c>
      <c r="R145">
        <f>IF(OR(A145="",H145=""),"",IF(L145="",TODAY()-H145,L145-H145))</f>
        <v/>
      </c>
    </row>
    <row r="146">
      <c r="A146" s="10" t="n"/>
      <c r="B146" s="10" t="n"/>
      <c r="H146" s="11" t="n"/>
      <c r="I146" s="12" t="n"/>
      <c r="L146" s="11" t="n"/>
      <c r="N146" s="10" t="n"/>
      <c r="O146" s="12" t="n"/>
      <c r="Q146">
        <f>IF(A146="","",IF(L146="","In stock","Sold"))</f>
        <v/>
      </c>
      <c r="R146">
        <f>IF(OR(A146="",H146=""),"",IF(L146="",TODAY()-H146,L146-H146))</f>
        <v/>
      </c>
    </row>
    <row r="147">
      <c r="A147" s="10" t="n"/>
      <c r="B147" s="10" t="n"/>
      <c r="H147" s="11" t="n"/>
      <c r="I147" s="12" t="n"/>
      <c r="L147" s="11" t="n"/>
      <c r="N147" s="10" t="n"/>
      <c r="O147" s="12" t="n"/>
      <c r="Q147">
        <f>IF(A147="","",IF(L147="","In stock","Sold"))</f>
        <v/>
      </c>
      <c r="R147">
        <f>IF(OR(A147="",H147=""),"",IF(L147="",TODAY()-H147,L147-H147))</f>
        <v/>
      </c>
    </row>
    <row r="148">
      <c r="A148" s="10" t="n"/>
      <c r="B148" s="10" t="n"/>
      <c r="H148" s="11" t="n"/>
      <c r="I148" s="12" t="n"/>
      <c r="L148" s="11" t="n"/>
      <c r="N148" s="10" t="n"/>
      <c r="O148" s="12" t="n"/>
      <c r="Q148">
        <f>IF(A148="","",IF(L148="","In stock","Sold"))</f>
        <v/>
      </c>
      <c r="R148">
        <f>IF(OR(A148="",H148=""),"",IF(L148="",TODAY()-H148,L148-H148))</f>
        <v/>
      </c>
    </row>
    <row r="149">
      <c r="A149" s="10" t="n"/>
      <c r="B149" s="10" t="n"/>
      <c r="H149" s="11" t="n"/>
      <c r="I149" s="12" t="n"/>
      <c r="L149" s="11" t="n"/>
      <c r="N149" s="10" t="n"/>
      <c r="O149" s="12" t="n"/>
      <c r="Q149">
        <f>IF(A149="","",IF(L149="","In stock","Sold"))</f>
        <v/>
      </c>
      <c r="R149">
        <f>IF(OR(A149="",H149=""),"",IF(L149="",TODAY()-H149,L149-H149))</f>
        <v/>
      </c>
    </row>
    <row r="150">
      <c r="A150" s="10" t="n"/>
      <c r="B150" s="10" t="n"/>
      <c r="H150" s="11" t="n"/>
      <c r="I150" s="12" t="n"/>
      <c r="L150" s="11" t="n"/>
      <c r="N150" s="10" t="n"/>
      <c r="O150" s="12" t="n"/>
      <c r="Q150">
        <f>IF(A150="","",IF(L150="","In stock","Sold"))</f>
        <v/>
      </c>
      <c r="R150">
        <f>IF(OR(A150="",H150=""),"",IF(L150="",TODAY()-H150,L150-H150))</f>
        <v/>
      </c>
    </row>
    <row r="151">
      <c r="A151" s="10" t="n"/>
      <c r="B151" s="10" t="n"/>
      <c r="H151" s="11" t="n"/>
      <c r="I151" s="12" t="n"/>
      <c r="L151" s="11" t="n"/>
      <c r="N151" s="10" t="n"/>
      <c r="O151" s="12" t="n"/>
      <c r="Q151">
        <f>IF(A151="","",IF(L151="","In stock","Sold"))</f>
        <v/>
      </c>
      <c r="R151">
        <f>IF(OR(A151="",H151=""),"",IF(L151="",TODAY()-H151,L151-H151))</f>
        <v/>
      </c>
    </row>
    <row r="152">
      <c r="A152" s="10" t="n"/>
      <c r="B152" s="10" t="n"/>
      <c r="H152" s="11" t="n"/>
      <c r="I152" s="12" t="n"/>
      <c r="L152" s="11" t="n"/>
      <c r="N152" s="10" t="n"/>
      <c r="O152" s="12" t="n"/>
      <c r="Q152">
        <f>IF(A152="","",IF(L152="","In stock","Sold"))</f>
        <v/>
      </c>
      <c r="R152">
        <f>IF(OR(A152="",H152=""),"",IF(L152="",TODAY()-H152,L152-H152))</f>
        <v/>
      </c>
    </row>
    <row r="153">
      <c r="A153" s="10" t="n"/>
      <c r="B153" s="10" t="n"/>
      <c r="H153" s="11" t="n"/>
      <c r="I153" s="12" t="n"/>
      <c r="L153" s="11" t="n"/>
      <c r="N153" s="10" t="n"/>
      <c r="O153" s="12" t="n"/>
      <c r="Q153">
        <f>IF(A153="","",IF(L153="","In stock","Sold"))</f>
        <v/>
      </c>
      <c r="R153">
        <f>IF(OR(A153="",H153=""),"",IF(L153="",TODAY()-H153,L153-H153))</f>
        <v/>
      </c>
    </row>
    <row r="154">
      <c r="A154" s="10" t="n"/>
      <c r="B154" s="10" t="n"/>
      <c r="H154" s="11" t="n"/>
      <c r="I154" s="12" t="n"/>
      <c r="L154" s="11" t="n"/>
      <c r="N154" s="10" t="n"/>
      <c r="O154" s="12" t="n"/>
      <c r="Q154">
        <f>IF(A154="","",IF(L154="","In stock","Sold"))</f>
        <v/>
      </c>
      <c r="R154">
        <f>IF(OR(A154="",H154=""),"",IF(L154="",TODAY()-H154,L154-H154))</f>
        <v/>
      </c>
    </row>
    <row r="155">
      <c r="A155" s="10" t="n"/>
      <c r="B155" s="10" t="n"/>
      <c r="H155" s="11" t="n"/>
      <c r="I155" s="12" t="n"/>
      <c r="L155" s="11" t="n"/>
      <c r="N155" s="10" t="n"/>
      <c r="O155" s="12" t="n"/>
      <c r="Q155">
        <f>IF(A155="","",IF(L155="","In stock","Sold"))</f>
        <v/>
      </c>
      <c r="R155">
        <f>IF(OR(A155="",H155=""),"",IF(L155="",TODAY()-H155,L155-H155))</f>
        <v/>
      </c>
    </row>
    <row r="156">
      <c r="A156" s="10" t="n"/>
      <c r="B156" s="10" t="n"/>
      <c r="H156" s="11" t="n"/>
      <c r="I156" s="12" t="n"/>
      <c r="L156" s="11" t="n"/>
      <c r="N156" s="10" t="n"/>
      <c r="O156" s="12" t="n"/>
      <c r="Q156">
        <f>IF(A156="","",IF(L156="","In stock","Sold"))</f>
        <v/>
      </c>
      <c r="R156">
        <f>IF(OR(A156="",H156=""),"",IF(L156="",TODAY()-H156,L156-H156))</f>
        <v/>
      </c>
    </row>
    <row r="157">
      <c r="A157" s="10" t="n"/>
      <c r="B157" s="10" t="n"/>
      <c r="H157" s="11" t="n"/>
      <c r="I157" s="12" t="n"/>
      <c r="L157" s="11" t="n"/>
      <c r="N157" s="10" t="n"/>
      <c r="O157" s="12" t="n"/>
      <c r="Q157">
        <f>IF(A157="","",IF(L157="","In stock","Sold"))</f>
        <v/>
      </c>
      <c r="R157">
        <f>IF(OR(A157="",H157=""),"",IF(L157="",TODAY()-H157,L157-H157))</f>
        <v/>
      </c>
    </row>
    <row r="158">
      <c r="A158" s="10" t="n"/>
      <c r="B158" s="10" t="n"/>
      <c r="H158" s="11" t="n"/>
      <c r="I158" s="12" t="n"/>
      <c r="L158" s="11" t="n"/>
      <c r="N158" s="10" t="n"/>
      <c r="O158" s="12" t="n"/>
      <c r="Q158">
        <f>IF(A158="","",IF(L158="","In stock","Sold"))</f>
        <v/>
      </c>
      <c r="R158">
        <f>IF(OR(A158="",H158=""),"",IF(L158="",TODAY()-H158,L158-H158))</f>
        <v/>
      </c>
    </row>
    <row r="159">
      <c r="A159" s="10" t="n"/>
      <c r="B159" s="10" t="n"/>
      <c r="H159" s="11" t="n"/>
      <c r="I159" s="12" t="n"/>
      <c r="L159" s="11" t="n"/>
      <c r="N159" s="10" t="n"/>
      <c r="O159" s="12" t="n"/>
      <c r="Q159">
        <f>IF(A159="","",IF(L159="","In stock","Sold"))</f>
        <v/>
      </c>
      <c r="R159">
        <f>IF(OR(A159="",H159=""),"",IF(L159="",TODAY()-H159,L159-H159))</f>
        <v/>
      </c>
    </row>
    <row r="160">
      <c r="A160" s="10" t="n"/>
      <c r="B160" s="10" t="n"/>
      <c r="H160" s="11" t="n"/>
      <c r="I160" s="12" t="n"/>
      <c r="L160" s="11" t="n"/>
      <c r="N160" s="10" t="n"/>
      <c r="O160" s="12" t="n"/>
      <c r="Q160">
        <f>IF(A160="","",IF(L160="","In stock","Sold"))</f>
        <v/>
      </c>
      <c r="R160">
        <f>IF(OR(A160="",H160=""),"",IF(L160="",TODAY()-H160,L160-H160))</f>
        <v/>
      </c>
    </row>
    <row r="161">
      <c r="A161" s="10" t="n"/>
      <c r="B161" s="10" t="n"/>
      <c r="H161" s="11" t="n"/>
      <c r="I161" s="12" t="n"/>
      <c r="L161" s="11" t="n"/>
      <c r="N161" s="10" t="n"/>
      <c r="O161" s="12" t="n"/>
      <c r="Q161">
        <f>IF(A161="","",IF(L161="","In stock","Sold"))</f>
        <v/>
      </c>
      <c r="R161">
        <f>IF(OR(A161="",H161=""),"",IF(L161="",TODAY()-H161,L161-H161))</f>
        <v/>
      </c>
    </row>
    <row r="162">
      <c r="A162" s="10" t="n"/>
      <c r="B162" s="10" t="n"/>
      <c r="H162" s="11" t="n"/>
      <c r="I162" s="12" t="n"/>
      <c r="L162" s="11" t="n"/>
      <c r="N162" s="10" t="n"/>
      <c r="O162" s="12" t="n"/>
      <c r="Q162">
        <f>IF(A162="","",IF(L162="","In stock","Sold"))</f>
        <v/>
      </c>
      <c r="R162">
        <f>IF(OR(A162="",H162=""),"",IF(L162="",TODAY()-H162,L162-H162))</f>
        <v/>
      </c>
    </row>
    <row r="163">
      <c r="A163" s="10" t="n"/>
      <c r="B163" s="10" t="n"/>
      <c r="H163" s="11" t="n"/>
      <c r="I163" s="12" t="n"/>
      <c r="L163" s="11" t="n"/>
      <c r="N163" s="10" t="n"/>
      <c r="O163" s="12" t="n"/>
      <c r="Q163">
        <f>IF(A163="","",IF(L163="","In stock","Sold"))</f>
        <v/>
      </c>
      <c r="R163">
        <f>IF(OR(A163="",H163=""),"",IF(L163="",TODAY()-H163,L163-H163))</f>
        <v/>
      </c>
    </row>
    <row r="164">
      <c r="A164" s="10" t="n"/>
      <c r="B164" s="10" t="n"/>
      <c r="H164" s="11" t="n"/>
      <c r="I164" s="12" t="n"/>
      <c r="L164" s="11" t="n"/>
      <c r="N164" s="10" t="n"/>
      <c r="O164" s="12" t="n"/>
      <c r="Q164">
        <f>IF(A164="","",IF(L164="","In stock","Sold"))</f>
        <v/>
      </c>
      <c r="R164">
        <f>IF(OR(A164="",H164=""),"",IF(L164="",TODAY()-H164,L164-H164))</f>
        <v/>
      </c>
    </row>
    <row r="165">
      <c r="A165" s="10" t="n"/>
      <c r="B165" s="10" t="n"/>
      <c r="H165" s="11" t="n"/>
      <c r="I165" s="12" t="n"/>
      <c r="L165" s="11" t="n"/>
      <c r="N165" s="10" t="n"/>
      <c r="O165" s="12" t="n"/>
      <c r="Q165">
        <f>IF(A165="","",IF(L165="","In stock","Sold"))</f>
        <v/>
      </c>
      <c r="R165">
        <f>IF(OR(A165="",H165=""),"",IF(L165="",TODAY()-H165,L165-H165))</f>
        <v/>
      </c>
    </row>
    <row r="166">
      <c r="A166" s="10" t="n"/>
      <c r="B166" s="10" t="n"/>
      <c r="H166" s="11" t="n"/>
      <c r="I166" s="12" t="n"/>
      <c r="L166" s="11" t="n"/>
      <c r="N166" s="10" t="n"/>
      <c r="O166" s="12" t="n"/>
      <c r="Q166">
        <f>IF(A166="","",IF(L166="","In stock","Sold"))</f>
        <v/>
      </c>
      <c r="R166">
        <f>IF(OR(A166="",H166=""),"",IF(L166="",TODAY()-H166,L166-H166))</f>
        <v/>
      </c>
    </row>
    <row r="167">
      <c r="A167" s="10" t="n"/>
      <c r="B167" s="10" t="n"/>
      <c r="H167" s="11" t="n"/>
      <c r="I167" s="12" t="n"/>
      <c r="L167" s="11" t="n"/>
      <c r="N167" s="10" t="n"/>
      <c r="O167" s="12" t="n"/>
      <c r="Q167">
        <f>IF(A167="","",IF(L167="","In stock","Sold"))</f>
        <v/>
      </c>
      <c r="R167">
        <f>IF(OR(A167="",H167=""),"",IF(L167="",TODAY()-H167,L167-H167))</f>
        <v/>
      </c>
    </row>
    <row r="168">
      <c r="A168" s="10" t="n"/>
      <c r="B168" s="10" t="n"/>
      <c r="H168" s="11" t="n"/>
      <c r="I168" s="12" t="n"/>
      <c r="L168" s="11" t="n"/>
      <c r="N168" s="10" t="n"/>
      <c r="O168" s="12" t="n"/>
      <c r="Q168">
        <f>IF(A168="","",IF(L168="","In stock","Sold"))</f>
        <v/>
      </c>
      <c r="R168">
        <f>IF(OR(A168="",H168=""),"",IF(L168="",TODAY()-H168,L168-H168))</f>
        <v/>
      </c>
    </row>
    <row r="169">
      <c r="A169" s="10" t="n"/>
      <c r="B169" s="10" t="n"/>
      <c r="H169" s="11" t="n"/>
      <c r="I169" s="12" t="n"/>
      <c r="L169" s="11" t="n"/>
      <c r="N169" s="10" t="n"/>
      <c r="O169" s="12" t="n"/>
      <c r="Q169">
        <f>IF(A169="","",IF(L169="","In stock","Sold"))</f>
        <v/>
      </c>
      <c r="R169">
        <f>IF(OR(A169="",H169=""),"",IF(L169="",TODAY()-H169,L169-H169))</f>
        <v/>
      </c>
    </row>
    <row r="170">
      <c r="A170" s="10" t="n"/>
      <c r="B170" s="10" t="n"/>
      <c r="H170" s="11" t="n"/>
      <c r="I170" s="12" t="n"/>
      <c r="L170" s="11" t="n"/>
      <c r="N170" s="10" t="n"/>
      <c r="O170" s="12" t="n"/>
      <c r="Q170">
        <f>IF(A170="","",IF(L170="","In stock","Sold"))</f>
        <v/>
      </c>
      <c r="R170">
        <f>IF(OR(A170="",H170=""),"",IF(L170="",TODAY()-H170,L170-H170))</f>
        <v/>
      </c>
    </row>
    <row r="171">
      <c r="A171" s="10" t="n"/>
      <c r="B171" s="10" t="n"/>
      <c r="H171" s="11" t="n"/>
      <c r="I171" s="12" t="n"/>
      <c r="L171" s="11" t="n"/>
      <c r="N171" s="10" t="n"/>
      <c r="O171" s="12" t="n"/>
      <c r="Q171">
        <f>IF(A171="","",IF(L171="","In stock","Sold"))</f>
        <v/>
      </c>
      <c r="R171">
        <f>IF(OR(A171="",H171=""),"",IF(L171="",TODAY()-H171,L171-H171))</f>
        <v/>
      </c>
    </row>
    <row r="172">
      <c r="A172" s="10" t="n"/>
      <c r="B172" s="10" t="n"/>
      <c r="H172" s="11" t="n"/>
      <c r="I172" s="12" t="n"/>
      <c r="L172" s="11" t="n"/>
      <c r="N172" s="10" t="n"/>
      <c r="O172" s="12" t="n"/>
      <c r="Q172">
        <f>IF(A172="","",IF(L172="","In stock","Sold"))</f>
        <v/>
      </c>
      <c r="R172">
        <f>IF(OR(A172="",H172=""),"",IF(L172="",TODAY()-H172,L172-H172))</f>
        <v/>
      </c>
    </row>
    <row r="173">
      <c r="A173" s="10" t="n"/>
      <c r="B173" s="10" t="n"/>
      <c r="H173" s="11" t="n"/>
      <c r="I173" s="12" t="n"/>
      <c r="L173" s="11" t="n"/>
      <c r="N173" s="10" t="n"/>
      <c r="O173" s="12" t="n"/>
      <c r="Q173">
        <f>IF(A173="","",IF(L173="","In stock","Sold"))</f>
        <v/>
      </c>
      <c r="R173">
        <f>IF(OR(A173="",H173=""),"",IF(L173="",TODAY()-H173,L173-H173))</f>
        <v/>
      </c>
    </row>
    <row r="174">
      <c r="A174" s="10" t="n"/>
      <c r="B174" s="10" t="n"/>
      <c r="H174" s="11" t="n"/>
      <c r="I174" s="12" t="n"/>
      <c r="L174" s="11" t="n"/>
      <c r="N174" s="10" t="n"/>
      <c r="O174" s="12" t="n"/>
      <c r="Q174">
        <f>IF(A174="","",IF(L174="","In stock","Sold"))</f>
        <v/>
      </c>
      <c r="R174">
        <f>IF(OR(A174="",H174=""),"",IF(L174="",TODAY()-H174,L174-H174))</f>
        <v/>
      </c>
    </row>
    <row r="175">
      <c r="A175" s="10" t="n"/>
      <c r="B175" s="10" t="n"/>
      <c r="H175" s="11" t="n"/>
      <c r="I175" s="12" t="n"/>
      <c r="L175" s="11" t="n"/>
      <c r="N175" s="10" t="n"/>
      <c r="O175" s="12" t="n"/>
      <c r="Q175">
        <f>IF(A175="","",IF(L175="","In stock","Sold"))</f>
        <v/>
      </c>
      <c r="R175">
        <f>IF(OR(A175="",H175=""),"",IF(L175="",TODAY()-H175,L175-H175))</f>
        <v/>
      </c>
    </row>
    <row r="176">
      <c r="A176" s="10" t="n"/>
      <c r="B176" s="10" t="n"/>
      <c r="H176" s="11" t="n"/>
      <c r="I176" s="12" t="n"/>
      <c r="L176" s="11" t="n"/>
      <c r="N176" s="10" t="n"/>
      <c r="O176" s="12" t="n"/>
      <c r="Q176">
        <f>IF(A176="","",IF(L176="","In stock","Sold"))</f>
        <v/>
      </c>
      <c r="R176">
        <f>IF(OR(A176="",H176=""),"",IF(L176="",TODAY()-H176,L176-H176))</f>
        <v/>
      </c>
    </row>
    <row r="177">
      <c r="A177" s="10" t="n"/>
      <c r="B177" s="10" t="n"/>
      <c r="H177" s="11" t="n"/>
      <c r="I177" s="12" t="n"/>
      <c r="L177" s="11" t="n"/>
      <c r="N177" s="10" t="n"/>
      <c r="O177" s="12" t="n"/>
      <c r="Q177">
        <f>IF(A177="","",IF(L177="","In stock","Sold"))</f>
        <v/>
      </c>
      <c r="R177">
        <f>IF(OR(A177="",H177=""),"",IF(L177="",TODAY()-H177,L177-H177))</f>
        <v/>
      </c>
    </row>
    <row r="178">
      <c r="A178" s="10" t="n"/>
      <c r="B178" s="10" t="n"/>
      <c r="H178" s="11" t="n"/>
      <c r="I178" s="12" t="n"/>
      <c r="L178" s="11" t="n"/>
      <c r="N178" s="10" t="n"/>
      <c r="O178" s="12" t="n"/>
      <c r="Q178">
        <f>IF(A178="","",IF(L178="","In stock","Sold"))</f>
        <v/>
      </c>
      <c r="R178">
        <f>IF(OR(A178="",H178=""),"",IF(L178="",TODAY()-H178,L178-H178))</f>
        <v/>
      </c>
    </row>
    <row r="179">
      <c r="A179" s="10" t="n"/>
      <c r="B179" s="10" t="n"/>
      <c r="H179" s="11" t="n"/>
      <c r="I179" s="12" t="n"/>
      <c r="L179" s="11" t="n"/>
      <c r="N179" s="10" t="n"/>
      <c r="O179" s="12" t="n"/>
      <c r="Q179">
        <f>IF(A179="","",IF(L179="","In stock","Sold"))</f>
        <v/>
      </c>
      <c r="R179">
        <f>IF(OR(A179="",H179=""),"",IF(L179="",TODAY()-H179,L179-H179))</f>
        <v/>
      </c>
    </row>
    <row r="180">
      <c r="A180" s="10" t="n"/>
      <c r="B180" s="10" t="n"/>
      <c r="H180" s="11" t="n"/>
      <c r="I180" s="12" t="n"/>
      <c r="L180" s="11" t="n"/>
      <c r="N180" s="10" t="n"/>
      <c r="O180" s="12" t="n"/>
      <c r="Q180">
        <f>IF(A180="","",IF(L180="","In stock","Sold"))</f>
        <v/>
      </c>
      <c r="R180">
        <f>IF(OR(A180="",H180=""),"",IF(L180="",TODAY()-H180,L180-H180))</f>
        <v/>
      </c>
    </row>
    <row r="181">
      <c r="A181" s="10" t="n"/>
      <c r="B181" s="10" t="n"/>
      <c r="H181" s="11" t="n"/>
      <c r="I181" s="12" t="n"/>
      <c r="L181" s="11" t="n"/>
      <c r="N181" s="10" t="n"/>
      <c r="O181" s="12" t="n"/>
      <c r="Q181">
        <f>IF(A181="","",IF(L181="","In stock","Sold"))</f>
        <v/>
      </c>
      <c r="R181">
        <f>IF(OR(A181="",H181=""),"",IF(L181="",TODAY()-H181,L181-H181))</f>
        <v/>
      </c>
    </row>
    <row r="182">
      <c r="A182" s="10" t="n"/>
      <c r="B182" s="10" t="n"/>
      <c r="H182" s="11" t="n"/>
      <c r="I182" s="12" t="n"/>
      <c r="L182" s="11" t="n"/>
      <c r="N182" s="10" t="n"/>
      <c r="O182" s="12" t="n"/>
      <c r="Q182">
        <f>IF(A182="","",IF(L182="","In stock","Sold"))</f>
        <v/>
      </c>
      <c r="R182">
        <f>IF(OR(A182="",H182=""),"",IF(L182="",TODAY()-H182,L182-H182))</f>
        <v/>
      </c>
    </row>
    <row r="183">
      <c r="A183" s="10" t="n"/>
      <c r="B183" s="10" t="n"/>
      <c r="H183" s="11" t="n"/>
      <c r="I183" s="12" t="n"/>
      <c r="L183" s="11" t="n"/>
      <c r="N183" s="10" t="n"/>
      <c r="O183" s="12" t="n"/>
      <c r="Q183">
        <f>IF(A183="","",IF(L183="","In stock","Sold"))</f>
        <v/>
      </c>
      <c r="R183">
        <f>IF(OR(A183="",H183=""),"",IF(L183="",TODAY()-H183,L183-H183))</f>
        <v/>
      </c>
    </row>
    <row r="184">
      <c r="A184" s="10" t="n"/>
      <c r="B184" s="10" t="n"/>
      <c r="H184" s="11" t="n"/>
      <c r="I184" s="12" t="n"/>
      <c r="L184" s="11" t="n"/>
      <c r="N184" s="10" t="n"/>
      <c r="O184" s="12" t="n"/>
      <c r="Q184">
        <f>IF(A184="","",IF(L184="","In stock","Sold"))</f>
        <v/>
      </c>
      <c r="R184">
        <f>IF(OR(A184="",H184=""),"",IF(L184="",TODAY()-H184,L184-H184))</f>
        <v/>
      </c>
    </row>
    <row r="185">
      <c r="A185" s="10" t="n"/>
      <c r="B185" s="10" t="n"/>
      <c r="H185" s="11" t="n"/>
      <c r="I185" s="12" t="n"/>
      <c r="L185" s="11" t="n"/>
      <c r="N185" s="10" t="n"/>
      <c r="O185" s="12" t="n"/>
      <c r="Q185">
        <f>IF(A185="","",IF(L185="","In stock","Sold"))</f>
        <v/>
      </c>
      <c r="R185">
        <f>IF(OR(A185="",H185=""),"",IF(L185="",TODAY()-H185,L185-H185))</f>
        <v/>
      </c>
    </row>
    <row r="186">
      <c r="A186" s="10" t="n"/>
      <c r="B186" s="10" t="n"/>
      <c r="H186" s="11" t="n"/>
      <c r="I186" s="12" t="n"/>
      <c r="L186" s="11" t="n"/>
      <c r="N186" s="10" t="n"/>
      <c r="O186" s="12" t="n"/>
      <c r="Q186">
        <f>IF(A186="","",IF(L186="","In stock","Sold"))</f>
        <v/>
      </c>
      <c r="R186">
        <f>IF(OR(A186="",H186=""),"",IF(L186="",TODAY()-H186,L186-H186))</f>
        <v/>
      </c>
    </row>
    <row r="187">
      <c r="A187" s="10" t="n"/>
      <c r="B187" s="10" t="n"/>
      <c r="H187" s="11" t="n"/>
      <c r="I187" s="12" t="n"/>
      <c r="L187" s="11" t="n"/>
      <c r="N187" s="10" t="n"/>
      <c r="O187" s="12" t="n"/>
      <c r="Q187">
        <f>IF(A187="","",IF(L187="","In stock","Sold"))</f>
        <v/>
      </c>
      <c r="R187">
        <f>IF(OR(A187="",H187=""),"",IF(L187="",TODAY()-H187,L187-H187))</f>
        <v/>
      </c>
    </row>
    <row r="188">
      <c r="A188" s="10" t="n"/>
      <c r="B188" s="10" t="n"/>
      <c r="H188" s="11" t="n"/>
      <c r="I188" s="12" t="n"/>
      <c r="L188" s="11" t="n"/>
      <c r="N188" s="10" t="n"/>
      <c r="O188" s="12" t="n"/>
      <c r="Q188">
        <f>IF(A188="","",IF(L188="","In stock","Sold"))</f>
        <v/>
      </c>
      <c r="R188">
        <f>IF(OR(A188="",H188=""),"",IF(L188="",TODAY()-H188,L188-H188))</f>
        <v/>
      </c>
    </row>
    <row r="189">
      <c r="A189" s="10" t="n"/>
      <c r="B189" s="10" t="n"/>
      <c r="H189" s="11" t="n"/>
      <c r="I189" s="12" t="n"/>
      <c r="L189" s="11" t="n"/>
      <c r="N189" s="10" t="n"/>
      <c r="O189" s="12" t="n"/>
      <c r="Q189">
        <f>IF(A189="","",IF(L189="","In stock","Sold"))</f>
        <v/>
      </c>
      <c r="R189">
        <f>IF(OR(A189="",H189=""),"",IF(L189="",TODAY()-H189,L189-H189))</f>
        <v/>
      </c>
    </row>
    <row r="190">
      <c r="A190" s="10" t="n"/>
      <c r="B190" s="10" t="n"/>
      <c r="H190" s="11" t="n"/>
      <c r="I190" s="12" t="n"/>
      <c r="L190" s="11" t="n"/>
      <c r="N190" s="10" t="n"/>
      <c r="O190" s="12" t="n"/>
      <c r="Q190">
        <f>IF(A190="","",IF(L190="","In stock","Sold"))</f>
        <v/>
      </c>
      <c r="R190">
        <f>IF(OR(A190="",H190=""),"",IF(L190="",TODAY()-H190,L190-H190))</f>
        <v/>
      </c>
    </row>
    <row r="191">
      <c r="A191" s="10" t="n"/>
      <c r="B191" s="10" t="n"/>
      <c r="H191" s="11" t="n"/>
      <c r="I191" s="12" t="n"/>
      <c r="L191" s="11" t="n"/>
      <c r="N191" s="10" t="n"/>
      <c r="O191" s="12" t="n"/>
      <c r="Q191">
        <f>IF(A191="","",IF(L191="","In stock","Sold"))</f>
        <v/>
      </c>
      <c r="R191">
        <f>IF(OR(A191="",H191=""),"",IF(L191="",TODAY()-H191,L191-H191))</f>
        <v/>
      </c>
    </row>
    <row r="192">
      <c r="A192" s="10" t="n"/>
      <c r="B192" s="10" t="n"/>
      <c r="H192" s="11" t="n"/>
      <c r="I192" s="12" t="n"/>
      <c r="L192" s="11" t="n"/>
      <c r="N192" s="10" t="n"/>
      <c r="O192" s="12" t="n"/>
      <c r="Q192">
        <f>IF(A192="","",IF(L192="","In stock","Sold"))</f>
        <v/>
      </c>
      <c r="R192">
        <f>IF(OR(A192="",H192=""),"",IF(L192="",TODAY()-H192,L192-H192))</f>
        <v/>
      </c>
    </row>
    <row r="193">
      <c r="A193" s="10" t="n"/>
      <c r="B193" s="10" t="n"/>
      <c r="H193" s="11" t="n"/>
      <c r="I193" s="12" t="n"/>
      <c r="L193" s="11" t="n"/>
      <c r="N193" s="10" t="n"/>
      <c r="O193" s="12" t="n"/>
      <c r="Q193">
        <f>IF(A193="","",IF(L193="","In stock","Sold"))</f>
        <v/>
      </c>
      <c r="R193">
        <f>IF(OR(A193="",H193=""),"",IF(L193="",TODAY()-H193,L193-H193))</f>
        <v/>
      </c>
    </row>
    <row r="194">
      <c r="A194" s="10" t="n"/>
      <c r="B194" s="10" t="n"/>
      <c r="H194" s="11" t="n"/>
      <c r="I194" s="12" t="n"/>
      <c r="L194" s="11" t="n"/>
      <c r="N194" s="10" t="n"/>
      <c r="O194" s="12" t="n"/>
      <c r="Q194">
        <f>IF(A194="","",IF(L194="","In stock","Sold"))</f>
        <v/>
      </c>
      <c r="R194">
        <f>IF(OR(A194="",H194=""),"",IF(L194="",TODAY()-H194,L194-H194))</f>
        <v/>
      </c>
    </row>
    <row r="195">
      <c r="A195" s="10" t="n"/>
      <c r="B195" s="10" t="n"/>
      <c r="H195" s="11" t="n"/>
      <c r="I195" s="12" t="n"/>
      <c r="L195" s="11" t="n"/>
      <c r="N195" s="10" t="n"/>
      <c r="O195" s="12" t="n"/>
      <c r="Q195">
        <f>IF(A195="","",IF(L195="","In stock","Sold"))</f>
        <v/>
      </c>
      <c r="R195">
        <f>IF(OR(A195="",H195=""),"",IF(L195="",TODAY()-H195,L195-H195))</f>
        <v/>
      </c>
    </row>
    <row r="196">
      <c r="A196" s="10" t="n"/>
      <c r="B196" s="10" t="n"/>
      <c r="H196" s="11" t="n"/>
      <c r="I196" s="12" t="n"/>
      <c r="L196" s="11" t="n"/>
      <c r="N196" s="10" t="n"/>
      <c r="O196" s="12" t="n"/>
      <c r="Q196">
        <f>IF(A196="","",IF(L196="","In stock","Sold"))</f>
        <v/>
      </c>
      <c r="R196">
        <f>IF(OR(A196="",H196=""),"",IF(L196="",TODAY()-H196,L196-H196))</f>
        <v/>
      </c>
    </row>
    <row r="197">
      <c r="A197" s="10" t="n"/>
      <c r="B197" s="10" t="n"/>
      <c r="H197" s="11" t="n"/>
      <c r="I197" s="12" t="n"/>
      <c r="L197" s="11" t="n"/>
      <c r="N197" s="10" t="n"/>
      <c r="O197" s="12" t="n"/>
      <c r="Q197">
        <f>IF(A197="","",IF(L197="","In stock","Sold"))</f>
        <v/>
      </c>
      <c r="R197">
        <f>IF(OR(A197="",H197=""),"",IF(L197="",TODAY()-H197,L197-H197))</f>
        <v/>
      </c>
    </row>
    <row r="198">
      <c r="A198" s="10" t="n"/>
      <c r="B198" s="10" t="n"/>
      <c r="H198" s="11" t="n"/>
      <c r="I198" s="12" t="n"/>
      <c r="L198" s="11" t="n"/>
      <c r="N198" s="10" t="n"/>
      <c r="O198" s="12" t="n"/>
      <c r="Q198">
        <f>IF(A198="","",IF(L198="","In stock","Sold"))</f>
        <v/>
      </c>
      <c r="R198">
        <f>IF(OR(A198="",H198=""),"",IF(L198="",TODAY()-H198,L198-H198))</f>
        <v/>
      </c>
    </row>
    <row r="199">
      <c r="A199" s="10" t="n"/>
      <c r="B199" s="10" t="n"/>
      <c r="H199" s="11" t="n"/>
      <c r="I199" s="12" t="n"/>
      <c r="L199" s="11" t="n"/>
      <c r="N199" s="10" t="n"/>
      <c r="O199" s="12" t="n"/>
      <c r="Q199">
        <f>IF(A199="","",IF(L199="","In stock","Sold"))</f>
        <v/>
      </c>
      <c r="R199">
        <f>IF(OR(A199="",H199=""),"",IF(L199="",TODAY()-H199,L199-H199))</f>
        <v/>
      </c>
    </row>
    <row r="200">
      <c r="A200" s="10" t="n"/>
      <c r="B200" s="10" t="n"/>
      <c r="H200" s="11" t="n"/>
      <c r="I200" s="12" t="n"/>
      <c r="L200" s="11" t="n"/>
      <c r="N200" s="10" t="n"/>
      <c r="O200" s="12" t="n"/>
      <c r="Q200">
        <f>IF(A200="","",IF(L200="","In stock","Sold"))</f>
        <v/>
      </c>
      <c r="R200">
        <f>IF(OR(A200="",H200=""),"",IF(L200="",TODAY()-H200,L200-H200))</f>
        <v/>
      </c>
    </row>
    <row r="201">
      <c r="A201" s="10" t="n"/>
      <c r="B201" s="10" t="n"/>
      <c r="H201" s="11" t="n"/>
      <c r="I201" s="12" t="n"/>
      <c r="L201" s="11" t="n"/>
      <c r="N201" s="10" t="n"/>
      <c r="O201" s="12" t="n"/>
      <c r="Q201">
        <f>IF(A201="","",IF(L201="","In stock","Sold"))</f>
        <v/>
      </c>
      <c r="R201">
        <f>IF(OR(A201="",H201=""),"",IF(L201="",TODAY()-H201,L201-H201))</f>
        <v/>
      </c>
    </row>
    <row r="202">
      <c r="A202" s="10" t="n"/>
      <c r="B202" s="10" t="n"/>
      <c r="H202" s="11" t="n"/>
      <c r="I202" s="12" t="n"/>
      <c r="L202" s="11" t="n"/>
      <c r="N202" s="10" t="n"/>
      <c r="O202" s="12" t="n"/>
      <c r="Q202">
        <f>IF(A202="","",IF(L202="","In stock","Sold"))</f>
        <v/>
      </c>
      <c r="R202">
        <f>IF(OR(A202="",H202=""),"",IF(L202="",TODAY()-H202,L202-H202))</f>
        <v/>
      </c>
    </row>
    <row r="203">
      <c r="A203" s="10" t="n"/>
      <c r="B203" s="10" t="n"/>
      <c r="H203" s="11" t="n"/>
      <c r="I203" s="12" t="n"/>
      <c r="L203" s="11" t="n"/>
      <c r="N203" s="10" t="n"/>
      <c r="O203" s="12" t="n"/>
      <c r="Q203">
        <f>IF(A203="","",IF(L203="","In stock","Sold"))</f>
        <v/>
      </c>
      <c r="R203">
        <f>IF(OR(A203="",H203=""),"",IF(L203="",TODAY()-H203,L203-H203))</f>
        <v/>
      </c>
    </row>
    <row r="204">
      <c r="A204" s="10" t="n"/>
      <c r="B204" s="10" t="n"/>
      <c r="H204" s="11" t="n"/>
      <c r="I204" s="12" t="n"/>
      <c r="L204" s="11" t="n"/>
      <c r="N204" s="10" t="n"/>
      <c r="O204" s="12" t="n"/>
      <c r="Q204">
        <f>IF(A204="","",IF(L204="","In stock","Sold"))</f>
        <v/>
      </c>
      <c r="R204">
        <f>IF(OR(A204="",H204=""),"",IF(L204="",TODAY()-H204,L204-H204))</f>
        <v/>
      </c>
    </row>
    <row r="205">
      <c r="A205" s="10" t="n"/>
      <c r="B205" s="10" t="n"/>
      <c r="H205" s="11" t="n"/>
      <c r="I205" s="12" t="n"/>
      <c r="L205" s="11" t="n"/>
      <c r="N205" s="10" t="n"/>
      <c r="O205" s="12" t="n"/>
      <c r="Q205">
        <f>IF(A205="","",IF(L205="","In stock","Sold"))</f>
        <v/>
      </c>
      <c r="R205">
        <f>IF(OR(A205="",H205=""),"",IF(L205="",TODAY()-H205,L205-H205))</f>
        <v/>
      </c>
    </row>
    <row r="206">
      <c r="A206" s="10" t="n"/>
      <c r="B206" s="10" t="n"/>
      <c r="H206" s="11" t="n"/>
      <c r="I206" s="12" t="n"/>
      <c r="L206" s="11" t="n"/>
      <c r="N206" s="10" t="n"/>
      <c r="O206" s="12" t="n"/>
      <c r="Q206">
        <f>IF(A206="","",IF(L206="","In stock","Sold"))</f>
        <v/>
      </c>
      <c r="R206">
        <f>IF(OR(A206="",H206=""),"",IF(L206="",TODAY()-H206,L206-H206))</f>
        <v/>
      </c>
    </row>
    <row r="207">
      <c r="A207" s="10" t="n"/>
      <c r="B207" s="10" t="n"/>
      <c r="H207" s="11" t="n"/>
      <c r="I207" s="12" t="n"/>
      <c r="L207" s="11" t="n"/>
      <c r="N207" s="10" t="n"/>
      <c r="O207" s="12" t="n"/>
      <c r="Q207">
        <f>IF(A207="","",IF(L207="","In stock","Sold"))</f>
        <v/>
      </c>
      <c r="R207">
        <f>IF(OR(A207="",H207=""),"",IF(L207="",TODAY()-H207,L207-H207))</f>
        <v/>
      </c>
    </row>
    <row r="208">
      <c r="A208" s="10" t="n"/>
      <c r="B208" s="10" t="n"/>
      <c r="H208" s="11" t="n"/>
      <c r="I208" s="12" t="n"/>
      <c r="L208" s="11" t="n"/>
      <c r="N208" s="10" t="n"/>
      <c r="O208" s="12" t="n"/>
      <c r="Q208">
        <f>IF(A208="","",IF(L208="","In stock","Sold"))</f>
        <v/>
      </c>
      <c r="R208">
        <f>IF(OR(A208="",H208=""),"",IF(L208="",TODAY()-H208,L208-H208))</f>
        <v/>
      </c>
    </row>
    <row r="209">
      <c r="A209" s="10" t="n"/>
      <c r="B209" s="10" t="n"/>
      <c r="H209" s="11" t="n"/>
      <c r="I209" s="12" t="n"/>
      <c r="L209" s="11" t="n"/>
      <c r="N209" s="10" t="n"/>
      <c r="O209" s="12" t="n"/>
      <c r="Q209">
        <f>IF(A209="","",IF(L209="","In stock","Sold"))</f>
        <v/>
      </c>
      <c r="R209">
        <f>IF(OR(A209="",H209=""),"",IF(L209="",TODAY()-H209,L209-H209))</f>
        <v/>
      </c>
    </row>
    <row r="210">
      <c r="A210" s="10" t="n"/>
      <c r="B210" s="10" t="n"/>
      <c r="H210" s="11" t="n"/>
      <c r="I210" s="12" t="n"/>
      <c r="L210" s="11" t="n"/>
      <c r="N210" s="10" t="n"/>
      <c r="O210" s="12" t="n"/>
      <c r="Q210">
        <f>IF(A210="","",IF(L210="","In stock","Sold"))</f>
        <v/>
      </c>
      <c r="R210">
        <f>IF(OR(A210="",H210=""),"",IF(L210="",TODAY()-H210,L210-H210))</f>
        <v/>
      </c>
    </row>
    <row r="211">
      <c r="A211" s="10" t="n"/>
      <c r="B211" s="10" t="n"/>
      <c r="H211" s="11" t="n"/>
      <c r="I211" s="12" t="n"/>
      <c r="L211" s="11" t="n"/>
      <c r="N211" s="10" t="n"/>
      <c r="O211" s="12" t="n"/>
      <c r="Q211">
        <f>IF(A211="","",IF(L211="","In stock","Sold"))</f>
        <v/>
      </c>
      <c r="R211">
        <f>IF(OR(A211="",H211=""),"",IF(L211="",TODAY()-H211,L211-H211))</f>
        <v/>
      </c>
    </row>
    <row r="212">
      <c r="A212" s="10" t="n"/>
      <c r="B212" s="10" t="n"/>
      <c r="H212" s="11" t="n"/>
      <c r="I212" s="12" t="n"/>
      <c r="L212" s="11" t="n"/>
      <c r="N212" s="10" t="n"/>
      <c r="O212" s="12" t="n"/>
      <c r="Q212">
        <f>IF(A212="","",IF(L212="","In stock","Sold"))</f>
        <v/>
      </c>
      <c r="R212">
        <f>IF(OR(A212="",H212=""),"",IF(L212="",TODAY()-H212,L212-H212))</f>
        <v/>
      </c>
    </row>
    <row r="213">
      <c r="A213" s="10" t="n"/>
      <c r="B213" s="10" t="n"/>
      <c r="H213" s="11" t="n"/>
      <c r="I213" s="12" t="n"/>
      <c r="L213" s="11" t="n"/>
      <c r="N213" s="10" t="n"/>
      <c r="O213" s="12" t="n"/>
      <c r="Q213">
        <f>IF(A213="","",IF(L213="","In stock","Sold"))</f>
        <v/>
      </c>
      <c r="R213">
        <f>IF(OR(A213="",H213=""),"",IF(L213="",TODAY()-H213,L213-H213))</f>
        <v/>
      </c>
    </row>
    <row r="214">
      <c r="A214" s="10" t="n"/>
      <c r="B214" s="10" t="n"/>
      <c r="H214" s="11" t="n"/>
      <c r="I214" s="12" t="n"/>
      <c r="L214" s="11" t="n"/>
      <c r="N214" s="10" t="n"/>
      <c r="O214" s="12" t="n"/>
      <c r="Q214">
        <f>IF(A214="","",IF(L214="","In stock","Sold"))</f>
        <v/>
      </c>
      <c r="R214">
        <f>IF(OR(A214="",H214=""),"",IF(L214="",TODAY()-H214,L214-H214))</f>
        <v/>
      </c>
    </row>
    <row r="215">
      <c r="A215" s="10" t="n"/>
      <c r="B215" s="10" t="n"/>
      <c r="H215" s="11" t="n"/>
      <c r="I215" s="12" t="n"/>
      <c r="L215" s="11" t="n"/>
      <c r="N215" s="10" t="n"/>
      <c r="O215" s="12" t="n"/>
      <c r="Q215">
        <f>IF(A215="","",IF(L215="","In stock","Sold"))</f>
        <v/>
      </c>
      <c r="R215">
        <f>IF(OR(A215="",H215=""),"",IF(L215="",TODAY()-H215,L215-H215))</f>
        <v/>
      </c>
    </row>
    <row r="216">
      <c r="A216" s="10" t="n"/>
      <c r="B216" s="10" t="n"/>
      <c r="H216" s="11" t="n"/>
      <c r="I216" s="12" t="n"/>
      <c r="L216" s="11" t="n"/>
      <c r="N216" s="10" t="n"/>
      <c r="O216" s="12" t="n"/>
      <c r="Q216">
        <f>IF(A216="","",IF(L216="","In stock","Sold"))</f>
        <v/>
      </c>
      <c r="R216">
        <f>IF(OR(A216="",H216=""),"",IF(L216="",TODAY()-H216,L216-H216))</f>
        <v/>
      </c>
    </row>
    <row r="217">
      <c r="A217" s="10" t="n"/>
      <c r="B217" s="10" t="n"/>
      <c r="H217" s="11" t="n"/>
      <c r="I217" s="12" t="n"/>
      <c r="L217" s="11" t="n"/>
      <c r="N217" s="10" t="n"/>
      <c r="O217" s="12" t="n"/>
      <c r="Q217">
        <f>IF(A217="","",IF(L217="","In stock","Sold"))</f>
        <v/>
      </c>
      <c r="R217">
        <f>IF(OR(A217="",H217=""),"",IF(L217="",TODAY()-H217,L217-H217))</f>
        <v/>
      </c>
    </row>
    <row r="218">
      <c r="A218" s="10" t="n"/>
      <c r="B218" s="10" t="n"/>
      <c r="H218" s="11" t="n"/>
      <c r="I218" s="12" t="n"/>
      <c r="L218" s="11" t="n"/>
      <c r="N218" s="10" t="n"/>
      <c r="O218" s="12" t="n"/>
      <c r="Q218">
        <f>IF(A218="","",IF(L218="","In stock","Sold"))</f>
        <v/>
      </c>
      <c r="R218">
        <f>IF(OR(A218="",H218=""),"",IF(L218="",TODAY()-H218,L218-H218))</f>
        <v/>
      </c>
    </row>
    <row r="219">
      <c r="A219" s="10" t="n"/>
      <c r="B219" s="10" t="n"/>
      <c r="H219" s="11" t="n"/>
      <c r="I219" s="12" t="n"/>
      <c r="L219" s="11" t="n"/>
      <c r="N219" s="10" t="n"/>
      <c r="O219" s="12" t="n"/>
      <c r="Q219">
        <f>IF(A219="","",IF(L219="","In stock","Sold"))</f>
        <v/>
      </c>
      <c r="R219">
        <f>IF(OR(A219="",H219=""),"",IF(L219="",TODAY()-H219,L219-H219))</f>
        <v/>
      </c>
    </row>
    <row r="220">
      <c r="A220" s="10" t="n"/>
      <c r="B220" s="10" t="n"/>
      <c r="H220" s="11" t="n"/>
      <c r="I220" s="12" t="n"/>
      <c r="L220" s="11" t="n"/>
      <c r="N220" s="10" t="n"/>
      <c r="O220" s="12" t="n"/>
      <c r="Q220">
        <f>IF(A220="","",IF(L220="","In stock","Sold"))</f>
        <v/>
      </c>
      <c r="R220">
        <f>IF(OR(A220="",H220=""),"",IF(L220="",TODAY()-H220,L220-H220))</f>
        <v/>
      </c>
    </row>
    <row r="221">
      <c r="A221" s="10" t="n"/>
      <c r="B221" s="10" t="n"/>
      <c r="H221" s="11" t="n"/>
      <c r="I221" s="12" t="n"/>
      <c r="L221" s="11" t="n"/>
      <c r="N221" s="10" t="n"/>
      <c r="O221" s="12" t="n"/>
      <c r="Q221">
        <f>IF(A221="","",IF(L221="","In stock","Sold"))</f>
        <v/>
      </c>
      <c r="R221">
        <f>IF(OR(A221="",H221=""),"",IF(L221="",TODAY()-H221,L221-H221))</f>
        <v/>
      </c>
    </row>
    <row r="222">
      <c r="A222" s="10" t="n"/>
      <c r="B222" s="10" t="n"/>
      <c r="H222" s="11" t="n"/>
      <c r="I222" s="12" t="n"/>
      <c r="L222" s="11" t="n"/>
      <c r="N222" s="10" t="n"/>
      <c r="O222" s="12" t="n"/>
      <c r="Q222">
        <f>IF(A222="","",IF(L222="","In stock","Sold"))</f>
        <v/>
      </c>
      <c r="R222">
        <f>IF(OR(A222="",H222=""),"",IF(L222="",TODAY()-H222,L222-H222))</f>
        <v/>
      </c>
    </row>
    <row r="223">
      <c r="A223" s="10" t="n"/>
      <c r="B223" s="10" t="n"/>
      <c r="H223" s="11" t="n"/>
      <c r="I223" s="12" t="n"/>
      <c r="L223" s="11" t="n"/>
      <c r="N223" s="10" t="n"/>
      <c r="O223" s="12" t="n"/>
      <c r="Q223">
        <f>IF(A223="","",IF(L223="","In stock","Sold"))</f>
        <v/>
      </c>
      <c r="R223">
        <f>IF(OR(A223="",H223=""),"",IF(L223="",TODAY()-H223,L223-H223))</f>
        <v/>
      </c>
    </row>
    <row r="224">
      <c r="A224" s="10" t="n"/>
      <c r="B224" s="10" t="n"/>
      <c r="H224" s="11" t="n"/>
      <c r="I224" s="12" t="n"/>
      <c r="L224" s="11" t="n"/>
      <c r="N224" s="10" t="n"/>
      <c r="O224" s="12" t="n"/>
      <c r="Q224">
        <f>IF(A224="","",IF(L224="","In stock","Sold"))</f>
        <v/>
      </c>
      <c r="R224">
        <f>IF(OR(A224="",H224=""),"",IF(L224="",TODAY()-H224,L224-H224))</f>
        <v/>
      </c>
    </row>
    <row r="225">
      <c r="A225" s="10" t="n"/>
      <c r="B225" s="10" t="n"/>
      <c r="H225" s="11" t="n"/>
      <c r="I225" s="12" t="n"/>
      <c r="L225" s="11" t="n"/>
      <c r="N225" s="10" t="n"/>
      <c r="O225" s="12" t="n"/>
      <c r="Q225">
        <f>IF(A225="","",IF(L225="","In stock","Sold"))</f>
        <v/>
      </c>
      <c r="R225">
        <f>IF(OR(A225="",H225=""),"",IF(L225="",TODAY()-H225,L225-H225))</f>
        <v/>
      </c>
    </row>
    <row r="226">
      <c r="A226" s="10" t="n"/>
      <c r="B226" s="10" t="n"/>
      <c r="H226" s="11" t="n"/>
      <c r="I226" s="12" t="n"/>
      <c r="L226" s="11" t="n"/>
      <c r="N226" s="10" t="n"/>
      <c r="O226" s="12" t="n"/>
      <c r="Q226">
        <f>IF(A226="","",IF(L226="","In stock","Sold"))</f>
        <v/>
      </c>
      <c r="R226">
        <f>IF(OR(A226="",H226=""),"",IF(L226="",TODAY()-H226,L226-H226))</f>
        <v/>
      </c>
    </row>
    <row r="227">
      <c r="A227" s="10" t="n"/>
      <c r="B227" s="10" t="n"/>
      <c r="H227" s="11" t="n"/>
      <c r="I227" s="12" t="n"/>
      <c r="L227" s="11" t="n"/>
      <c r="N227" s="10" t="n"/>
      <c r="O227" s="12" t="n"/>
      <c r="Q227">
        <f>IF(A227="","",IF(L227="","In stock","Sold"))</f>
        <v/>
      </c>
      <c r="R227">
        <f>IF(OR(A227="",H227=""),"",IF(L227="",TODAY()-H227,L227-H227))</f>
        <v/>
      </c>
    </row>
    <row r="228">
      <c r="A228" s="10" t="n"/>
      <c r="B228" s="10" t="n"/>
      <c r="H228" s="11" t="n"/>
      <c r="I228" s="12" t="n"/>
      <c r="L228" s="11" t="n"/>
      <c r="N228" s="10" t="n"/>
      <c r="O228" s="12" t="n"/>
      <c r="Q228">
        <f>IF(A228="","",IF(L228="","In stock","Sold"))</f>
        <v/>
      </c>
      <c r="R228">
        <f>IF(OR(A228="",H228=""),"",IF(L228="",TODAY()-H228,L228-H228))</f>
        <v/>
      </c>
    </row>
    <row r="229">
      <c r="A229" s="10" t="n"/>
      <c r="B229" s="10" t="n"/>
      <c r="H229" s="11" t="n"/>
      <c r="I229" s="12" t="n"/>
      <c r="L229" s="11" t="n"/>
      <c r="N229" s="10" t="n"/>
      <c r="O229" s="12" t="n"/>
      <c r="Q229">
        <f>IF(A229="","",IF(L229="","In stock","Sold"))</f>
        <v/>
      </c>
      <c r="R229">
        <f>IF(OR(A229="",H229=""),"",IF(L229="",TODAY()-H229,L229-H229))</f>
        <v/>
      </c>
    </row>
    <row r="230">
      <c r="A230" s="10" t="n"/>
      <c r="B230" s="10" t="n"/>
      <c r="H230" s="11" t="n"/>
      <c r="I230" s="12" t="n"/>
      <c r="L230" s="11" t="n"/>
      <c r="N230" s="10" t="n"/>
      <c r="O230" s="12" t="n"/>
      <c r="Q230">
        <f>IF(A230="","",IF(L230="","In stock","Sold"))</f>
        <v/>
      </c>
      <c r="R230">
        <f>IF(OR(A230="",H230=""),"",IF(L230="",TODAY()-H230,L230-H230))</f>
        <v/>
      </c>
    </row>
    <row r="231">
      <c r="A231" s="10" t="n"/>
      <c r="B231" s="10" t="n"/>
      <c r="H231" s="11" t="n"/>
      <c r="I231" s="12" t="n"/>
      <c r="L231" s="11" t="n"/>
      <c r="N231" s="10" t="n"/>
      <c r="O231" s="12" t="n"/>
      <c r="Q231">
        <f>IF(A231="","",IF(L231="","In stock","Sold"))</f>
        <v/>
      </c>
      <c r="R231">
        <f>IF(OR(A231="",H231=""),"",IF(L231="",TODAY()-H231,L231-H231))</f>
        <v/>
      </c>
    </row>
    <row r="232">
      <c r="A232" s="10" t="n"/>
      <c r="B232" s="10" t="n"/>
      <c r="H232" s="11" t="n"/>
      <c r="I232" s="12" t="n"/>
      <c r="L232" s="11" t="n"/>
      <c r="N232" s="10" t="n"/>
      <c r="O232" s="12" t="n"/>
      <c r="Q232">
        <f>IF(A232="","",IF(L232="","In stock","Sold"))</f>
        <v/>
      </c>
      <c r="R232">
        <f>IF(OR(A232="",H232=""),"",IF(L232="",TODAY()-H232,L232-H232))</f>
        <v/>
      </c>
    </row>
    <row r="233">
      <c r="A233" s="10" t="n"/>
      <c r="B233" s="10" t="n"/>
      <c r="H233" s="11" t="n"/>
      <c r="I233" s="12" t="n"/>
      <c r="L233" s="11" t="n"/>
      <c r="N233" s="10" t="n"/>
      <c r="O233" s="12" t="n"/>
      <c r="Q233">
        <f>IF(A233="","",IF(L233="","In stock","Sold"))</f>
        <v/>
      </c>
      <c r="R233">
        <f>IF(OR(A233="",H233=""),"",IF(L233="",TODAY()-H233,L233-H233))</f>
        <v/>
      </c>
    </row>
    <row r="234">
      <c r="A234" s="10" t="n"/>
      <c r="B234" s="10" t="n"/>
      <c r="H234" s="11" t="n"/>
      <c r="I234" s="12" t="n"/>
      <c r="L234" s="11" t="n"/>
      <c r="N234" s="10" t="n"/>
      <c r="O234" s="12" t="n"/>
      <c r="Q234">
        <f>IF(A234="","",IF(L234="","In stock","Sold"))</f>
        <v/>
      </c>
      <c r="R234">
        <f>IF(OR(A234="",H234=""),"",IF(L234="",TODAY()-H234,L234-H234))</f>
        <v/>
      </c>
    </row>
    <row r="235">
      <c r="A235" s="10" t="n"/>
      <c r="B235" s="10" t="n"/>
      <c r="H235" s="11" t="n"/>
      <c r="I235" s="12" t="n"/>
      <c r="L235" s="11" t="n"/>
      <c r="N235" s="10" t="n"/>
      <c r="O235" s="12" t="n"/>
      <c r="Q235">
        <f>IF(A235="","",IF(L235="","In stock","Sold"))</f>
        <v/>
      </c>
      <c r="R235">
        <f>IF(OR(A235="",H235=""),"",IF(L235="",TODAY()-H235,L235-H235))</f>
        <v/>
      </c>
    </row>
    <row r="236">
      <c r="A236" s="10" t="n"/>
      <c r="B236" s="10" t="n"/>
      <c r="H236" s="11" t="n"/>
      <c r="I236" s="12" t="n"/>
      <c r="L236" s="11" t="n"/>
      <c r="N236" s="10" t="n"/>
      <c r="O236" s="12" t="n"/>
      <c r="Q236">
        <f>IF(A236="","",IF(L236="","In stock","Sold"))</f>
        <v/>
      </c>
      <c r="R236">
        <f>IF(OR(A236="",H236=""),"",IF(L236="",TODAY()-H236,L236-H236))</f>
        <v/>
      </c>
    </row>
    <row r="237">
      <c r="A237" s="10" t="n"/>
      <c r="B237" s="10" t="n"/>
      <c r="H237" s="11" t="n"/>
      <c r="I237" s="12" t="n"/>
      <c r="L237" s="11" t="n"/>
      <c r="N237" s="10" t="n"/>
      <c r="O237" s="12" t="n"/>
      <c r="Q237">
        <f>IF(A237="","",IF(L237="","In stock","Sold"))</f>
        <v/>
      </c>
      <c r="R237">
        <f>IF(OR(A237="",H237=""),"",IF(L237="",TODAY()-H237,L237-H237))</f>
        <v/>
      </c>
    </row>
    <row r="238">
      <c r="A238" s="10" t="n"/>
      <c r="B238" s="10" t="n"/>
      <c r="H238" s="11" t="n"/>
      <c r="I238" s="12" t="n"/>
      <c r="L238" s="11" t="n"/>
      <c r="N238" s="10" t="n"/>
      <c r="O238" s="12" t="n"/>
      <c r="Q238">
        <f>IF(A238="","",IF(L238="","In stock","Sold"))</f>
        <v/>
      </c>
      <c r="R238">
        <f>IF(OR(A238="",H238=""),"",IF(L238="",TODAY()-H238,L238-H238))</f>
        <v/>
      </c>
    </row>
    <row r="239">
      <c r="A239" s="10" t="n"/>
      <c r="B239" s="10" t="n"/>
      <c r="H239" s="11" t="n"/>
      <c r="I239" s="12" t="n"/>
      <c r="L239" s="11" t="n"/>
      <c r="N239" s="10" t="n"/>
      <c r="O239" s="12" t="n"/>
      <c r="Q239">
        <f>IF(A239="","",IF(L239="","In stock","Sold"))</f>
        <v/>
      </c>
      <c r="R239">
        <f>IF(OR(A239="",H239=""),"",IF(L239="",TODAY()-H239,L239-H239))</f>
        <v/>
      </c>
    </row>
    <row r="240">
      <c r="A240" s="10" t="n"/>
      <c r="B240" s="10" t="n"/>
      <c r="H240" s="11" t="n"/>
      <c r="I240" s="12" t="n"/>
      <c r="L240" s="11" t="n"/>
      <c r="N240" s="10" t="n"/>
      <c r="O240" s="12" t="n"/>
      <c r="Q240">
        <f>IF(A240="","",IF(L240="","In stock","Sold"))</f>
        <v/>
      </c>
      <c r="R240">
        <f>IF(OR(A240="",H240=""),"",IF(L240="",TODAY()-H240,L240-H240))</f>
        <v/>
      </c>
    </row>
    <row r="241">
      <c r="A241" s="10" t="n"/>
      <c r="B241" s="10" t="n"/>
      <c r="H241" s="11" t="n"/>
      <c r="I241" s="12" t="n"/>
      <c r="L241" s="11" t="n"/>
      <c r="N241" s="10" t="n"/>
      <c r="O241" s="12" t="n"/>
      <c r="Q241">
        <f>IF(A241="","",IF(L241="","In stock","Sold"))</f>
        <v/>
      </c>
      <c r="R241">
        <f>IF(OR(A241="",H241=""),"",IF(L241="",TODAY()-H241,L241-H241))</f>
        <v/>
      </c>
    </row>
    <row r="242">
      <c r="A242" s="10" t="n"/>
      <c r="B242" s="10" t="n"/>
      <c r="H242" s="11" t="n"/>
      <c r="I242" s="12" t="n"/>
      <c r="L242" s="11" t="n"/>
      <c r="N242" s="10" t="n"/>
      <c r="O242" s="12" t="n"/>
      <c r="Q242">
        <f>IF(A242="","",IF(L242="","In stock","Sold"))</f>
        <v/>
      </c>
      <c r="R242">
        <f>IF(OR(A242="",H242=""),"",IF(L242="",TODAY()-H242,L242-H242))</f>
        <v/>
      </c>
    </row>
    <row r="243">
      <c r="A243" s="10" t="n"/>
      <c r="B243" s="10" t="n"/>
      <c r="H243" s="11" t="n"/>
      <c r="I243" s="12" t="n"/>
      <c r="L243" s="11" t="n"/>
      <c r="N243" s="10" t="n"/>
      <c r="O243" s="12" t="n"/>
      <c r="Q243">
        <f>IF(A243="","",IF(L243="","In stock","Sold"))</f>
        <v/>
      </c>
      <c r="R243">
        <f>IF(OR(A243="",H243=""),"",IF(L243="",TODAY()-H243,L243-H243))</f>
        <v/>
      </c>
    </row>
    <row r="244">
      <c r="A244" s="10" t="n"/>
      <c r="B244" s="10" t="n"/>
      <c r="H244" s="11" t="n"/>
      <c r="I244" s="12" t="n"/>
      <c r="L244" s="11" t="n"/>
      <c r="N244" s="10" t="n"/>
      <c r="O244" s="12" t="n"/>
      <c r="Q244">
        <f>IF(A244="","",IF(L244="","In stock","Sold"))</f>
        <v/>
      </c>
      <c r="R244">
        <f>IF(OR(A244="",H244=""),"",IF(L244="",TODAY()-H244,L244-H244))</f>
        <v/>
      </c>
    </row>
    <row r="245">
      <c r="A245" s="10" t="n"/>
      <c r="B245" s="10" t="n"/>
      <c r="H245" s="11" t="n"/>
      <c r="I245" s="12" t="n"/>
      <c r="L245" s="11" t="n"/>
      <c r="N245" s="10" t="n"/>
      <c r="O245" s="12" t="n"/>
      <c r="Q245">
        <f>IF(A245="","",IF(L245="","In stock","Sold"))</f>
        <v/>
      </c>
      <c r="R245">
        <f>IF(OR(A245="",H245=""),"",IF(L245="",TODAY()-H245,L245-H245))</f>
        <v/>
      </c>
    </row>
    <row r="246">
      <c r="A246" s="10" t="n"/>
      <c r="B246" s="10" t="n"/>
      <c r="H246" s="11" t="n"/>
      <c r="I246" s="12" t="n"/>
      <c r="L246" s="11" t="n"/>
      <c r="N246" s="10" t="n"/>
      <c r="O246" s="12" t="n"/>
      <c r="Q246">
        <f>IF(A246="","",IF(L246="","In stock","Sold"))</f>
        <v/>
      </c>
      <c r="R246">
        <f>IF(OR(A246="",H246=""),"",IF(L246="",TODAY()-H246,L246-H246))</f>
        <v/>
      </c>
    </row>
    <row r="247">
      <c r="A247" s="10" t="n"/>
      <c r="B247" s="10" t="n"/>
      <c r="H247" s="11" t="n"/>
      <c r="I247" s="12" t="n"/>
      <c r="L247" s="11" t="n"/>
      <c r="N247" s="10" t="n"/>
      <c r="O247" s="12" t="n"/>
      <c r="Q247">
        <f>IF(A247="","",IF(L247="","In stock","Sold"))</f>
        <v/>
      </c>
      <c r="R247">
        <f>IF(OR(A247="",H247=""),"",IF(L247="",TODAY()-H247,L247-H247))</f>
        <v/>
      </c>
    </row>
    <row r="248">
      <c r="A248" s="10" t="n"/>
      <c r="B248" s="10" t="n"/>
      <c r="H248" s="11" t="n"/>
      <c r="I248" s="12" t="n"/>
      <c r="L248" s="11" t="n"/>
      <c r="N248" s="10" t="n"/>
      <c r="O248" s="12" t="n"/>
      <c r="Q248">
        <f>IF(A248="","",IF(L248="","In stock","Sold"))</f>
        <v/>
      </c>
      <c r="R248">
        <f>IF(OR(A248="",H248=""),"",IF(L248="",TODAY()-H248,L248-H248))</f>
        <v/>
      </c>
    </row>
    <row r="249">
      <c r="A249" s="10" t="n"/>
      <c r="B249" s="10" t="n"/>
      <c r="H249" s="11" t="n"/>
      <c r="I249" s="12" t="n"/>
      <c r="L249" s="11" t="n"/>
      <c r="N249" s="10" t="n"/>
      <c r="O249" s="12" t="n"/>
      <c r="Q249">
        <f>IF(A249="","",IF(L249="","In stock","Sold"))</f>
        <v/>
      </c>
      <c r="R249">
        <f>IF(OR(A249="",H249=""),"",IF(L249="",TODAY()-H249,L249-H249))</f>
        <v/>
      </c>
    </row>
    <row r="250">
      <c r="A250" s="10" t="n"/>
      <c r="B250" s="10" t="n"/>
      <c r="H250" s="11" t="n"/>
      <c r="I250" s="12" t="n"/>
      <c r="L250" s="11" t="n"/>
      <c r="N250" s="10" t="n"/>
      <c r="O250" s="12" t="n"/>
      <c r="Q250">
        <f>IF(A250="","",IF(L250="","In stock","Sold"))</f>
        <v/>
      </c>
      <c r="R250">
        <f>IF(OR(A250="",H250=""),"",IF(L250="",TODAY()-H250,L250-H250))</f>
        <v/>
      </c>
    </row>
    <row r="251">
      <c r="A251" s="10" t="n"/>
      <c r="B251" s="10" t="n"/>
      <c r="H251" s="11" t="n"/>
      <c r="I251" s="12" t="n"/>
      <c r="L251" s="11" t="n"/>
      <c r="N251" s="10" t="n"/>
      <c r="O251" s="12" t="n"/>
      <c r="Q251">
        <f>IF(A251="","",IF(L251="","In stock","Sold"))</f>
        <v/>
      </c>
      <c r="R251">
        <f>IF(OR(A251="",H251=""),"",IF(L251="",TODAY()-H251,L251-H251))</f>
        <v/>
      </c>
    </row>
    <row r="252">
      <c r="A252" s="10" t="n"/>
      <c r="B252" s="10" t="n"/>
      <c r="H252" s="11" t="n"/>
      <c r="I252" s="12" t="n"/>
      <c r="L252" s="11" t="n"/>
      <c r="N252" s="10" t="n"/>
      <c r="O252" s="12" t="n"/>
      <c r="Q252">
        <f>IF(A252="","",IF(L252="","In stock","Sold"))</f>
        <v/>
      </c>
      <c r="R252">
        <f>IF(OR(A252="",H252=""),"",IF(L252="",TODAY()-H252,L252-H252))</f>
        <v/>
      </c>
    </row>
    <row r="253">
      <c r="A253" s="10" t="n"/>
      <c r="B253" s="10" t="n"/>
      <c r="H253" s="11" t="n"/>
      <c r="I253" s="12" t="n"/>
      <c r="L253" s="11" t="n"/>
      <c r="N253" s="10" t="n"/>
      <c r="O253" s="12" t="n"/>
      <c r="Q253">
        <f>IF(A253="","",IF(L253="","In stock","Sold"))</f>
        <v/>
      </c>
      <c r="R253">
        <f>IF(OR(A253="",H253=""),"",IF(L253="",TODAY()-H253,L253-H253))</f>
        <v/>
      </c>
    </row>
    <row r="254">
      <c r="A254" s="10" t="n"/>
      <c r="B254" s="10" t="n"/>
      <c r="H254" s="11" t="n"/>
      <c r="I254" s="12" t="n"/>
      <c r="L254" s="11" t="n"/>
      <c r="N254" s="10" t="n"/>
      <c r="O254" s="12" t="n"/>
      <c r="Q254">
        <f>IF(A254="","",IF(L254="","In stock","Sold"))</f>
        <v/>
      </c>
      <c r="R254">
        <f>IF(OR(A254="",H254=""),"",IF(L254="",TODAY()-H254,L254-H254))</f>
        <v/>
      </c>
    </row>
    <row r="255">
      <c r="A255" s="10" t="n"/>
      <c r="B255" s="10" t="n"/>
      <c r="H255" s="11" t="n"/>
      <c r="I255" s="12" t="n"/>
      <c r="L255" s="11" t="n"/>
      <c r="N255" s="10" t="n"/>
      <c r="O255" s="12" t="n"/>
      <c r="Q255">
        <f>IF(A255="","",IF(L255="","In stock","Sold"))</f>
        <v/>
      </c>
      <c r="R255">
        <f>IF(OR(A255="",H255=""),"",IF(L255="",TODAY()-H255,L255-H255))</f>
        <v/>
      </c>
    </row>
    <row r="256">
      <c r="A256" s="10" t="n"/>
      <c r="B256" s="10" t="n"/>
      <c r="H256" s="11" t="n"/>
      <c r="I256" s="12" t="n"/>
      <c r="L256" s="11" t="n"/>
      <c r="N256" s="10" t="n"/>
      <c r="O256" s="12" t="n"/>
      <c r="Q256">
        <f>IF(A256="","",IF(L256="","In stock","Sold"))</f>
        <v/>
      </c>
      <c r="R256">
        <f>IF(OR(A256="",H256=""),"",IF(L256="",TODAY()-H256,L256-H256))</f>
        <v/>
      </c>
    </row>
    <row r="257">
      <c r="A257" s="10" t="n"/>
      <c r="B257" s="10" t="n"/>
      <c r="H257" s="11" t="n"/>
      <c r="I257" s="12" t="n"/>
      <c r="L257" s="11" t="n"/>
      <c r="N257" s="10" t="n"/>
      <c r="O257" s="12" t="n"/>
      <c r="Q257">
        <f>IF(A257="","",IF(L257="","In stock","Sold"))</f>
        <v/>
      </c>
      <c r="R257">
        <f>IF(OR(A257="",H257=""),"",IF(L257="",TODAY()-H257,L257-H257))</f>
        <v/>
      </c>
    </row>
    <row r="258">
      <c r="A258" s="10" t="n"/>
      <c r="B258" s="10" t="n"/>
      <c r="H258" s="11" t="n"/>
      <c r="I258" s="12" t="n"/>
      <c r="L258" s="11" t="n"/>
      <c r="N258" s="10" t="n"/>
      <c r="O258" s="12" t="n"/>
      <c r="Q258">
        <f>IF(A258="","",IF(L258="","In stock","Sold"))</f>
        <v/>
      </c>
      <c r="R258">
        <f>IF(OR(A258="",H258=""),"",IF(L258="",TODAY()-H258,L258-H258))</f>
        <v/>
      </c>
    </row>
    <row r="259">
      <c r="A259" s="10" t="n"/>
      <c r="B259" s="10" t="n"/>
      <c r="H259" s="11" t="n"/>
      <c r="I259" s="12" t="n"/>
      <c r="L259" s="11" t="n"/>
      <c r="N259" s="10" t="n"/>
      <c r="O259" s="12" t="n"/>
      <c r="Q259">
        <f>IF(A259="","",IF(L259="","In stock","Sold"))</f>
        <v/>
      </c>
      <c r="R259">
        <f>IF(OR(A259="",H259=""),"",IF(L259="",TODAY()-H259,L259-H259))</f>
        <v/>
      </c>
    </row>
    <row r="260">
      <c r="A260" s="10" t="n"/>
      <c r="B260" s="10" t="n"/>
      <c r="H260" s="11" t="n"/>
      <c r="I260" s="12" t="n"/>
      <c r="L260" s="11" t="n"/>
      <c r="N260" s="10" t="n"/>
      <c r="O260" s="12" t="n"/>
      <c r="Q260">
        <f>IF(A260="","",IF(L260="","In stock","Sold"))</f>
        <v/>
      </c>
      <c r="R260">
        <f>IF(OR(A260="",H260=""),"",IF(L260="",TODAY()-H260,L260-H260))</f>
        <v/>
      </c>
    </row>
    <row r="261">
      <c r="A261" s="10" t="n"/>
      <c r="B261" s="10" t="n"/>
      <c r="H261" s="11" t="n"/>
      <c r="I261" s="12" t="n"/>
      <c r="L261" s="11" t="n"/>
      <c r="N261" s="10" t="n"/>
      <c r="O261" s="12" t="n"/>
      <c r="Q261">
        <f>IF(A261="","",IF(L261="","In stock","Sold"))</f>
        <v/>
      </c>
      <c r="R261">
        <f>IF(OR(A261="",H261=""),"",IF(L261="",TODAY()-H261,L261-H261))</f>
        <v/>
      </c>
    </row>
    <row r="262">
      <c r="A262" s="10" t="n"/>
      <c r="B262" s="10" t="n"/>
      <c r="H262" s="11" t="n"/>
      <c r="I262" s="12" t="n"/>
      <c r="L262" s="11" t="n"/>
      <c r="N262" s="10" t="n"/>
      <c r="O262" s="12" t="n"/>
      <c r="Q262">
        <f>IF(A262="","",IF(L262="","In stock","Sold"))</f>
        <v/>
      </c>
      <c r="R262">
        <f>IF(OR(A262="",H262=""),"",IF(L262="",TODAY()-H262,L262-H262))</f>
        <v/>
      </c>
    </row>
    <row r="263">
      <c r="A263" s="10" t="n"/>
      <c r="B263" s="10" t="n"/>
      <c r="H263" s="11" t="n"/>
      <c r="I263" s="12" t="n"/>
      <c r="L263" s="11" t="n"/>
      <c r="N263" s="10" t="n"/>
      <c r="O263" s="12" t="n"/>
      <c r="Q263">
        <f>IF(A263="","",IF(L263="","In stock","Sold"))</f>
        <v/>
      </c>
      <c r="R263">
        <f>IF(OR(A263="",H263=""),"",IF(L263="",TODAY()-H263,L263-H263))</f>
        <v/>
      </c>
    </row>
    <row r="264">
      <c r="A264" s="10" t="n"/>
      <c r="B264" s="10" t="n"/>
      <c r="H264" s="11" t="n"/>
      <c r="I264" s="12" t="n"/>
      <c r="L264" s="11" t="n"/>
      <c r="N264" s="10" t="n"/>
      <c r="O264" s="12" t="n"/>
      <c r="Q264">
        <f>IF(A264="","",IF(L264="","In stock","Sold"))</f>
        <v/>
      </c>
      <c r="R264">
        <f>IF(OR(A264="",H264=""),"",IF(L264="",TODAY()-H264,L264-H264))</f>
        <v/>
      </c>
    </row>
    <row r="265">
      <c r="A265" s="10" t="n"/>
      <c r="B265" s="10" t="n"/>
      <c r="H265" s="11" t="n"/>
      <c r="I265" s="12" t="n"/>
      <c r="L265" s="11" t="n"/>
      <c r="N265" s="10" t="n"/>
      <c r="O265" s="12" t="n"/>
      <c r="Q265">
        <f>IF(A265="","",IF(L265="","In stock","Sold"))</f>
        <v/>
      </c>
      <c r="R265">
        <f>IF(OR(A265="",H265=""),"",IF(L265="",TODAY()-H265,L265-H265))</f>
        <v/>
      </c>
    </row>
    <row r="266">
      <c r="A266" s="10" t="n"/>
      <c r="B266" s="10" t="n"/>
      <c r="H266" s="11" t="n"/>
      <c r="I266" s="12" t="n"/>
      <c r="L266" s="11" t="n"/>
      <c r="N266" s="10" t="n"/>
      <c r="O266" s="12" t="n"/>
      <c r="Q266">
        <f>IF(A266="","",IF(L266="","In stock","Sold"))</f>
        <v/>
      </c>
      <c r="R266">
        <f>IF(OR(A266="",H266=""),"",IF(L266="",TODAY()-H266,L266-H266))</f>
        <v/>
      </c>
    </row>
    <row r="267">
      <c r="A267" s="10" t="n"/>
      <c r="B267" s="10" t="n"/>
      <c r="H267" s="11" t="n"/>
      <c r="I267" s="12" t="n"/>
      <c r="L267" s="11" t="n"/>
      <c r="N267" s="10" t="n"/>
      <c r="O267" s="12" t="n"/>
      <c r="Q267">
        <f>IF(A267="","",IF(L267="","In stock","Sold"))</f>
        <v/>
      </c>
      <c r="R267">
        <f>IF(OR(A267="",H267=""),"",IF(L267="",TODAY()-H267,L267-H267))</f>
        <v/>
      </c>
    </row>
    <row r="268">
      <c r="A268" s="10" t="n"/>
      <c r="B268" s="10" t="n"/>
      <c r="H268" s="11" t="n"/>
      <c r="I268" s="12" t="n"/>
      <c r="L268" s="11" t="n"/>
      <c r="N268" s="10" t="n"/>
      <c r="O268" s="12" t="n"/>
      <c r="Q268">
        <f>IF(A268="","",IF(L268="","In stock","Sold"))</f>
        <v/>
      </c>
      <c r="R268">
        <f>IF(OR(A268="",H268=""),"",IF(L268="",TODAY()-H268,L268-H268))</f>
        <v/>
      </c>
    </row>
    <row r="269">
      <c r="A269" s="10" t="n"/>
      <c r="B269" s="10" t="n"/>
      <c r="H269" s="11" t="n"/>
      <c r="I269" s="12" t="n"/>
      <c r="L269" s="11" t="n"/>
      <c r="N269" s="10" t="n"/>
      <c r="O269" s="12" t="n"/>
      <c r="Q269">
        <f>IF(A269="","",IF(L269="","In stock","Sold"))</f>
        <v/>
      </c>
      <c r="R269">
        <f>IF(OR(A269="",H269=""),"",IF(L269="",TODAY()-H269,L269-H269))</f>
        <v/>
      </c>
    </row>
    <row r="270">
      <c r="A270" s="10" t="n"/>
      <c r="B270" s="10" t="n"/>
      <c r="H270" s="11" t="n"/>
      <c r="I270" s="12" t="n"/>
      <c r="L270" s="11" t="n"/>
      <c r="N270" s="10" t="n"/>
      <c r="O270" s="12" t="n"/>
      <c r="Q270">
        <f>IF(A270="","",IF(L270="","In stock","Sold"))</f>
        <v/>
      </c>
      <c r="R270">
        <f>IF(OR(A270="",H270=""),"",IF(L270="",TODAY()-H270,L270-H270))</f>
        <v/>
      </c>
    </row>
    <row r="271">
      <c r="A271" s="10" t="n"/>
      <c r="B271" s="10" t="n"/>
      <c r="H271" s="11" t="n"/>
      <c r="I271" s="12" t="n"/>
      <c r="L271" s="11" t="n"/>
      <c r="N271" s="10" t="n"/>
      <c r="O271" s="12" t="n"/>
      <c r="Q271">
        <f>IF(A271="","",IF(L271="","In stock","Sold"))</f>
        <v/>
      </c>
      <c r="R271">
        <f>IF(OR(A271="",H271=""),"",IF(L271="",TODAY()-H271,L271-H271))</f>
        <v/>
      </c>
    </row>
    <row r="272">
      <c r="A272" s="10" t="n"/>
      <c r="B272" s="10" t="n"/>
      <c r="H272" s="11" t="n"/>
      <c r="I272" s="12" t="n"/>
      <c r="L272" s="11" t="n"/>
      <c r="N272" s="10" t="n"/>
      <c r="O272" s="12" t="n"/>
      <c r="Q272">
        <f>IF(A272="","",IF(L272="","In stock","Sold"))</f>
        <v/>
      </c>
      <c r="R272">
        <f>IF(OR(A272="",H272=""),"",IF(L272="",TODAY()-H272,L272-H272))</f>
        <v/>
      </c>
    </row>
    <row r="273">
      <c r="A273" s="10" t="n"/>
      <c r="B273" s="10" t="n"/>
      <c r="H273" s="11" t="n"/>
      <c r="I273" s="12" t="n"/>
      <c r="L273" s="11" t="n"/>
      <c r="N273" s="10" t="n"/>
      <c r="O273" s="12" t="n"/>
      <c r="Q273">
        <f>IF(A273="","",IF(L273="","In stock","Sold"))</f>
        <v/>
      </c>
      <c r="R273">
        <f>IF(OR(A273="",H273=""),"",IF(L273="",TODAY()-H273,L273-H273))</f>
        <v/>
      </c>
    </row>
    <row r="274">
      <c r="A274" s="10" t="n"/>
      <c r="B274" s="10" t="n"/>
      <c r="H274" s="11" t="n"/>
      <c r="I274" s="12" t="n"/>
      <c r="L274" s="11" t="n"/>
      <c r="N274" s="10" t="n"/>
      <c r="O274" s="12" t="n"/>
      <c r="Q274">
        <f>IF(A274="","",IF(L274="","In stock","Sold"))</f>
        <v/>
      </c>
      <c r="R274">
        <f>IF(OR(A274="",H274=""),"",IF(L274="",TODAY()-H274,L274-H274))</f>
        <v/>
      </c>
    </row>
    <row r="275">
      <c r="A275" s="10" t="n"/>
      <c r="B275" s="10" t="n"/>
      <c r="H275" s="11" t="n"/>
      <c r="I275" s="12" t="n"/>
      <c r="L275" s="11" t="n"/>
      <c r="N275" s="10" t="n"/>
      <c r="O275" s="12" t="n"/>
      <c r="Q275">
        <f>IF(A275="","",IF(L275="","In stock","Sold"))</f>
        <v/>
      </c>
      <c r="R275">
        <f>IF(OR(A275="",H275=""),"",IF(L275="",TODAY()-H275,L275-H275))</f>
        <v/>
      </c>
    </row>
    <row r="276">
      <c r="A276" s="10" t="n"/>
      <c r="B276" s="10" t="n"/>
      <c r="H276" s="11" t="n"/>
      <c r="I276" s="12" t="n"/>
      <c r="L276" s="11" t="n"/>
      <c r="N276" s="10" t="n"/>
      <c r="O276" s="12" t="n"/>
      <c r="Q276">
        <f>IF(A276="","",IF(L276="","In stock","Sold"))</f>
        <v/>
      </c>
      <c r="R276">
        <f>IF(OR(A276="",H276=""),"",IF(L276="",TODAY()-H276,L276-H276))</f>
        <v/>
      </c>
    </row>
    <row r="277">
      <c r="A277" s="10" t="n"/>
      <c r="B277" s="10" t="n"/>
      <c r="H277" s="11" t="n"/>
      <c r="I277" s="12" t="n"/>
      <c r="L277" s="11" t="n"/>
      <c r="N277" s="10" t="n"/>
      <c r="O277" s="12" t="n"/>
      <c r="Q277">
        <f>IF(A277="","",IF(L277="","In stock","Sold"))</f>
        <v/>
      </c>
      <c r="R277">
        <f>IF(OR(A277="",H277=""),"",IF(L277="",TODAY()-H277,L277-H277))</f>
        <v/>
      </c>
    </row>
    <row r="278">
      <c r="A278" s="10" t="n"/>
      <c r="B278" s="10" t="n"/>
      <c r="H278" s="11" t="n"/>
      <c r="I278" s="12" t="n"/>
      <c r="L278" s="11" t="n"/>
      <c r="N278" s="10" t="n"/>
      <c r="O278" s="12" t="n"/>
      <c r="Q278">
        <f>IF(A278="","",IF(L278="","In stock","Sold"))</f>
        <v/>
      </c>
      <c r="R278">
        <f>IF(OR(A278="",H278=""),"",IF(L278="",TODAY()-H278,L278-H278))</f>
        <v/>
      </c>
    </row>
    <row r="279">
      <c r="A279" s="10" t="n"/>
      <c r="B279" s="10" t="n"/>
      <c r="H279" s="11" t="n"/>
      <c r="I279" s="12" t="n"/>
      <c r="L279" s="11" t="n"/>
      <c r="N279" s="10" t="n"/>
      <c r="O279" s="12" t="n"/>
      <c r="Q279">
        <f>IF(A279="","",IF(L279="","In stock","Sold"))</f>
        <v/>
      </c>
      <c r="R279">
        <f>IF(OR(A279="",H279=""),"",IF(L279="",TODAY()-H279,L279-H279))</f>
        <v/>
      </c>
    </row>
    <row r="280">
      <c r="A280" s="10" t="n"/>
      <c r="B280" s="10" t="n"/>
      <c r="H280" s="11" t="n"/>
      <c r="I280" s="12" t="n"/>
      <c r="L280" s="11" t="n"/>
      <c r="N280" s="10" t="n"/>
      <c r="O280" s="12" t="n"/>
      <c r="Q280">
        <f>IF(A280="","",IF(L280="","In stock","Sold"))</f>
        <v/>
      </c>
      <c r="R280">
        <f>IF(OR(A280="",H280=""),"",IF(L280="",TODAY()-H280,L280-H280))</f>
        <v/>
      </c>
    </row>
    <row r="281">
      <c r="A281" s="10" t="n"/>
      <c r="B281" s="10" t="n"/>
      <c r="H281" s="11" t="n"/>
      <c r="I281" s="12" t="n"/>
      <c r="L281" s="11" t="n"/>
      <c r="N281" s="10" t="n"/>
      <c r="O281" s="12" t="n"/>
      <c r="Q281">
        <f>IF(A281="","",IF(L281="","In stock","Sold"))</f>
        <v/>
      </c>
      <c r="R281">
        <f>IF(OR(A281="",H281=""),"",IF(L281="",TODAY()-H281,L281-H281))</f>
        <v/>
      </c>
    </row>
    <row r="282">
      <c r="A282" s="10" t="n"/>
      <c r="B282" s="10" t="n"/>
      <c r="H282" s="11" t="n"/>
      <c r="I282" s="12" t="n"/>
      <c r="L282" s="11" t="n"/>
      <c r="N282" s="10" t="n"/>
      <c r="O282" s="12" t="n"/>
      <c r="Q282">
        <f>IF(A282="","",IF(L282="","In stock","Sold"))</f>
        <v/>
      </c>
      <c r="R282">
        <f>IF(OR(A282="",H282=""),"",IF(L282="",TODAY()-H282,L282-H282))</f>
        <v/>
      </c>
    </row>
    <row r="283">
      <c r="A283" s="10" t="n"/>
      <c r="B283" s="10" t="n"/>
      <c r="H283" s="11" t="n"/>
      <c r="I283" s="12" t="n"/>
      <c r="L283" s="11" t="n"/>
      <c r="N283" s="10" t="n"/>
      <c r="O283" s="12" t="n"/>
      <c r="Q283">
        <f>IF(A283="","",IF(L283="","In stock","Sold"))</f>
        <v/>
      </c>
      <c r="R283">
        <f>IF(OR(A283="",H283=""),"",IF(L283="",TODAY()-H283,L283-H283))</f>
        <v/>
      </c>
    </row>
    <row r="284">
      <c r="A284" s="10" t="n"/>
      <c r="B284" s="10" t="n"/>
      <c r="H284" s="11" t="n"/>
      <c r="I284" s="12" t="n"/>
      <c r="L284" s="11" t="n"/>
      <c r="N284" s="10" t="n"/>
      <c r="O284" s="12" t="n"/>
      <c r="Q284">
        <f>IF(A284="","",IF(L284="","In stock","Sold"))</f>
        <v/>
      </c>
      <c r="R284">
        <f>IF(OR(A284="",H284=""),"",IF(L284="",TODAY()-H284,L284-H284))</f>
        <v/>
      </c>
    </row>
    <row r="285">
      <c r="A285" s="10" t="n"/>
      <c r="B285" s="10" t="n"/>
      <c r="H285" s="11" t="n"/>
      <c r="I285" s="12" t="n"/>
      <c r="L285" s="11" t="n"/>
      <c r="N285" s="10" t="n"/>
      <c r="O285" s="12" t="n"/>
      <c r="Q285">
        <f>IF(A285="","",IF(L285="","In stock","Sold"))</f>
        <v/>
      </c>
      <c r="R285">
        <f>IF(OR(A285="",H285=""),"",IF(L285="",TODAY()-H285,L285-H285))</f>
        <v/>
      </c>
    </row>
    <row r="286">
      <c r="A286" s="10" t="n"/>
      <c r="B286" s="10" t="n"/>
      <c r="H286" s="11" t="n"/>
      <c r="I286" s="12" t="n"/>
      <c r="L286" s="11" t="n"/>
      <c r="N286" s="10" t="n"/>
      <c r="O286" s="12" t="n"/>
      <c r="Q286">
        <f>IF(A286="","",IF(L286="","In stock","Sold"))</f>
        <v/>
      </c>
      <c r="R286">
        <f>IF(OR(A286="",H286=""),"",IF(L286="",TODAY()-H286,L286-H286))</f>
        <v/>
      </c>
    </row>
    <row r="287">
      <c r="A287" s="10" t="n"/>
      <c r="B287" s="10" t="n"/>
      <c r="H287" s="11" t="n"/>
      <c r="I287" s="12" t="n"/>
      <c r="L287" s="11" t="n"/>
      <c r="N287" s="10" t="n"/>
      <c r="O287" s="12" t="n"/>
      <c r="Q287">
        <f>IF(A287="","",IF(L287="","In stock","Sold"))</f>
        <v/>
      </c>
      <c r="R287">
        <f>IF(OR(A287="",H287=""),"",IF(L287="",TODAY()-H287,L287-H287))</f>
        <v/>
      </c>
    </row>
    <row r="288">
      <c r="A288" s="10" t="n"/>
      <c r="B288" s="10" t="n"/>
      <c r="H288" s="11" t="n"/>
      <c r="I288" s="12" t="n"/>
      <c r="L288" s="11" t="n"/>
      <c r="N288" s="10" t="n"/>
      <c r="O288" s="12" t="n"/>
      <c r="Q288">
        <f>IF(A288="","",IF(L288="","In stock","Sold"))</f>
        <v/>
      </c>
      <c r="R288">
        <f>IF(OR(A288="",H288=""),"",IF(L288="",TODAY()-H288,L288-H288))</f>
        <v/>
      </c>
    </row>
    <row r="289">
      <c r="A289" s="10" t="n"/>
      <c r="B289" s="10" t="n"/>
      <c r="H289" s="11" t="n"/>
      <c r="I289" s="12" t="n"/>
      <c r="L289" s="11" t="n"/>
      <c r="N289" s="10" t="n"/>
      <c r="O289" s="12" t="n"/>
      <c r="Q289">
        <f>IF(A289="","",IF(L289="","In stock","Sold"))</f>
        <v/>
      </c>
      <c r="R289">
        <f>IF(OR(A289="",H289=""),"",IF(L289="",TODAY()-H289,L289-H289))</f>
        <v/>
      </c>
    </row>
    <row r="290">
      <c r="A290" s="10" t="n"/>
      <c r="B290" s="10" t="n"/>
      <c r="H290" s="11" t="n"/>
      <c r="I290" s="12" t="n"/>
      <c r="L290" s="11" t="n"/>
      <c r="N290" s="10" t="n"/>
      <c r="O290" s="12" t="n"/>
      <c r="Q290">
        <f>IF(A290="","",IF(L290="","In stock","Sold"))</f>
        <v/>
      </c>
      <c r="R290">
        <f>IF(OR(A290="",H290=""),"",IF(L290="",TODAY()-H290,L290-H290))</f>
        <v/>
      </c>
    </row>
    <row r="291">
      <c r="A291" s="10" t="n"/>
      <c r="B291" s="10" t="n"/>
      <c r="H291" s="11" t="n"/>
      <c r="I291" s="12" t="n"/>
      <c r="L291" s="11" t="n"/>
      <c r="N291" s="10" t="n"/>
      <c r="O291" s="12" t="n"/>
      <c r="Q291">
        <f>IF(A291="","",IF(L291="","In stock","Sold"))</f>
        <v/>
      </c>
      <c r="R291">
        <f>IF(OR(A291="",H291=""),"",IF(L291="",TODAY()-H291,L291-H291))</f>
        <v/>
      </c>
    </row>
    <row r="292">
      <c r="A292" s="10" t="n"/>
      <c r="B292" s="10" t="n"/>
      <c r="H292" s="11" t="n"/>
      <c r="I292" s="12" t="n"/>
      <c r="L292" s="11" t="n"/>
      <c r="N292" s="10" t="n"/>
      <c r="O292" s="12" t="n"/>
      <c r="Q292">
        <f>IF(A292="","",IF(L292="","In stock","Sold"))</f>
        <v/>
      </c>
      <c r="R292">
        <f>IF(OR(A292="",H292=""),"",IF(L292="",TODAY()-H292,L292-H292))</f>
        <v/>
      </c>
    </row>
    <row r="293">
      <c r="A293" s="10" t="n"/>
      <c r="B293" s="10" t="n"/>
      <c r="H293" s="11" t="n"/>
      <c r="I293" s="12" t="n"/>
      <c r="L293" s="11" t="n"/>
      <c r="N293" s="10" t="n"/>
      <c r="O293" s="12" t="n"/>
      <c r="Q293">
        <f>IF(A293="","",IF(L293="","In stock","Sold"))</f>
        <v/>
      </c>
      <c r="R293">
        <f>IF(OR(A293="",H293=""),"",IF(L293="",TODAY()-H293,L293-H293))</f>
        <v/>
      </c>
    </row>
    <row r="294">
      <c r="A294" s="10" t="n"/>
      <c r="B294" s="10" t="n"/>
      <c r="H294" s="11" t="n"/>
      <c r="I294" s="12" t="n"/>
      <c r="L294" s="11" t="n"/>
      <c r="N294" s="10" t="n"/>
      <c r="O294" s="12" t="n"/>
      <c r="Q294">
        <f>IF(A294="","",IF(L294="","In stock","Sold"))</f>
        <v/>
      </c>
      <c r="R294">
        <f>IF(OR(A294="",H294=""),"",IF(L294="",TODAY()-H294,L294-H294))</f>
        <v/>
      </c>
    </row>
    <row r="295">
      <c r="A295" s="10" t="n"/>
      <c r="B295" s="10" t="n"/>
      <c r="H295" s="11" t="n"/>
      <c r="I295" s="12" t="n"/>
      <c r="L295" s="11" t="n"/>
      <c r="N295" s="10" t="n"/>
      <c r="O295" s="12" t="n"/>
      <c r="Q295">
        <f>IF(A295="","",IF(L295="","In stock","Sold"))</f>
        <v/>
      </c>
      <c r="R295">
        <f>IF(OR(A295="",H295=""),"",IF(L295="",TODAY()-H295,L295-H295))</f>
        <v/>
      </c>
    </row>
    <row r="296">
      <c r="A296" s="10" t="n"/>
      <c r="B296" s="10" t="n"/>
      <c r="H296" s="11" t="n"/>
      <c r="I296" s="12" t="n"/>
      <c r="L296" s="11" t="n"/>
      <c r="N296" s="10" t="n"/>
      <c r="O296" s="12" t="n"/>
      <c r="Q296">
        <f>IF(A296="","",IF(L296="","In stock","Sold"))</f>
        <v/>
      </c>
      <c r="R296">
        <f>IF(OR(A296="",H296=""),"",IF(L296="",TODAY()-H296,L296-H296))</f>
        <v/>
      </c>
    </row>
    <row r="297">
      <c r="A297" s="10" t="n"/>
      <c r="B297" s="10" t="n"/>
      <c r="H297" s="11" t="n"/>
      <c r="I297" s="12" t="n"/>
      <c r="L297" s="11" t="n"/>
      <c r="N297" s="10" t="n"/>
      <c r="O297" s="12" t="n"/>
      <c r="Q297">
        <f>IF(A297="","",IF(L297="","In stock","Sold"))</f>
        <v/>
      </c>
      <c r="R297">
        <f>IF(OR(A297="",H297=""),"",IF(L297="",TODAY()-H297,L297-H297))</f>
        <v/>
      </c>
    </row>
    <row r="298">
      <c r="A298" s="10" t="n"/>
      <c r="B298" s="10" t="n"/>
      <c r="H298" s="11" t="n"/>
      <c r="I298" s="12" t="n"/>
      <c r="L298" s="11" t="n"/>
      <c r="N298" s="10" t="n"/>
      <c r="O298" s="12" t="n"/>
      <c r="Q298">
        <f>IF(A298="","",IF(L298="","In stock","Sold"))</f>
        <v/>
      </c>
      <c r="R298">
        <f>IF(OR(A298="",H298=""),"",IF(L298="",TODAY()-H298,L298-H298))</f>
        <v/>
      </c>
    </row>
    <row r="299">
      <c r="A299" s="10" t="n"/>
      <c r="B299" s="10" t="n"/>
      <c r="H299" s="11" t="n"/>
      <c r="I299" s="12" t="n"/>
      <c r="L299" s="11" t="n"/>
      <c r="N299" s="10" t="n"/>
      <c r="O299" s="12" t="n"/>
      <c r="Q299">
        <f>IF(A299="","",IF(L299="","In stock","Sold"))</f>
        <v/>
      </c>
      <c r="R299">
        <f>IF(OR(A299="",H299=""),"",IF(L299="",TODAY()-H299,L299-H299))</f>
        <v/>
      </c>
    </row>
    <row r="300">
      <c r="A300" s="10" t="n"/>
      <c r="B300" s="10" t="n"/>
      <c r="H300" s="11" t="n"/>
      <c r="I300" s="12" t="n"/>
      <c r="L300" s="11" t="n"/>
      <c r="N300" s="10" t="n"/>
      <c r="O300" s="12" t="n"/>
      <c r="Q300">
        <f>IF(A300="","",IF(L300="","In stock","Sold"))</f>
        <v/>
      </c>
      <c r="R300">
        <f>IF(OR(A300="",H300=""),"",IF(L300="",TODAY()-H300,L300-H300))</f>
        <v/>
      </c>
    </row>
    <row r="301">
      <c r="A301" s="10" t="n"/>
      <c r="B301" s="10" t="n"/>
      <c r="H301" s="11" t="n"/>
      <c r="I301" s="12" t="n"/>
      <c r="L301" s="11" t="n"/>
      <c r="N301" s="10" t="n"/>
      <c r="O301" s="12" t="n"/>
      <c r="Q301">
        <f>IF(A301="","",IF(L301="","In stock","Sold"))</f>
        <v/>
      </c>
      <c r="R301">
        <f>IF(OR(A301="",H301=""),"",IF(L301="",TODAY()-H301,L301-H301))</f>
        <v/>
      </c>
    </row>
    <row r="302">
      <c r="A302" s="10" t="n"/>
      <c r="B302" s="10" t="n"/>
      <c r="H302" s="11" t="n"/>
      <c r="I302" s="12" t="n"/>
      <c r="L302" s="11" t="n"/>
      <c r="N302" s="10" t="n"/>
      <c r="O302" s="12" t="n"/>
      <c r="Q302">
        <f>IF(A302="","",IF(L302="","In stock","Sold"))</f>
        <v/>
      </c>
      <c r="R302">
        <f>IF(OR(A302="",H302=""),"",IF(L302="",TODAY()-H302,L302-H302))</f>
        <v/>
      </c>
    </row>
    <row r="303">
      <c r="A303" s="10" t="n"/>
      <c r="B303" s="10" t="n"/>
      <c r="H303" s="11" t="n"/>
      <c r="I303" s="12" t="n"/>
      <c r="L303" s="11" t="n"/>
      <c r="N303" s="10" t="n"/>
      <c r="O303" s="12" t="n"/>
      <c r="Q303">
        <f>IF(A303="","",IF(L303="","In stock","Sold"))</f>
        <v/>
      </c>
      <c r="R303">
        <f>IF(OR(A303="",H303=""),"",IF(L303="",TODAY()-H303,L303-H303))</f>
        <v/>
      </c>
    </row>
    <row r="304">
      <c r="A304" s="10" t="n"/>
      <c r="B304" s="10" t="n"/>
      <c r="H304" s="11" t="n"/>
      <c r="I304" s="12" t="n"/>
      <c r="L304" s="11" t="n"/>
      <c r="N304" s="10" t="n"/>
      <c r="O304" s="12" t="n"/>
      <c r="Q304">
        <f>IF(A304="","",IF(L304="","In stock","Sold"))</f>
        <v/>
      </c>
      <c r="R304">
        <f>IF(OR(A304="",H304=""),"",IF(L304="",TODAY()-H304,L304-H304))</f>
        <v/>
      </c>
    </row>
    <row r="305">
      <c r="A305" s="10" t="n"/>
      <c r="B305" s="10" t="n"/>
      <c r="H305" s="11" t="n"/>
      <c r="I305" s="12" t="n"/>
      <c r="L305" s="11" t="n"/>
      <c r="N305" s="10" t="n"/>
      <c r="O305" s="12" t="n"/>
      <c r="Q305">
        <f>IF(A305="","",IF(L305="","In stock","Sold"))</f>
        <v/>
      </c>
      <c r="R305">
        <f>IF(OR(A305="",H305=""),"",IF(L305="",TODAY()-H305,L305-H305))</f>
        <v/>
      </c>
    </row>
    <row r="306">
      <c r="A306" s="10" t="n"/>
      <c r="B306" s="10" t="n"/>
      <c r="H306" s="11" t="n"/>
      <c r="I306" s="12" t="n"/>
      <c r="L306" s="11" t="n"/>
      <c r="N306" s="10" t="n"/>
      <c r="O306" s="12" t="n"/>
      <c r="Q306">
        <f>IF(A306="","",IF(L306="","In stock","Sold"))</f>
        <v/>
      </c>
      <c r="R306">
        <f>IF(OR(A306="",H306=""),"",IF(L306="",TODAY()-H306,L306-H306))</f>
        <v/>
      </c>
    </row>
    <row r="307">
      <c r="A307" s="10" t="n"/>
      <c r="B307" s="10" t="n"/>
      <c r="H307" s="11" t="n"/>
      <c r="I307" s="12" t="n"/>
      <c r="L307" s="11" t="n"/>
      <c r="N307" s="10" t="n"/>
      <c r="O307" s="12" t="n"/>
      <c r="Q307">
        <f>IF(A307="","",IF(L307="","In stock","Sold"))</f>
        <v/>
      </c>
      <c r="R307">
        <f>IF(OR(A307="",H307=""),"",IF(L307="",TODAY()-H307,L307-H307))</f>
        <v/>
      </c>
    </row>
    <row r="308">
      <c r="A308" s="10" t="n"/>
      <c r="B308" s="10" t="n"/>
      <c r="H308" s="11" t="n"/>
      <c r="I308" s="12" t="n"/>
      <c r="L308" s="11" t="n"/>
      <c r="N308" s="10" t="n"/>
      <c r="O308" s="12" t="n"/>
      <c r="Q308">
        <f>IF(A308="","",IF(L308="","In stock","Sold"))</f>
        <v/>
      </c>
      <c r="R308">
        <f>IF(OR(A308="",H308=""),"",IF(L308="",TODAY()-H308,L308-H308))</f>
        <v/>
      </c>
    </row>
    <row r="309">
      <c r="A309" s="10" t="n"/>
      <c r="B309" s="10" t="n"/>
      <c r="H309" s="11" t="n"/>
      <c r="I309" s="12" t="n"/>
      <c r="L309" s="11" t="n"/>
      <c r="N309" s="10" t="n"/>
      <c r="O309" s="12" t="n"/>
      <c r="Q309">
        <f>IF(A309="","",IF(L309="","In stock","Sold"))</f>
        <v/>
      </c>
      <c r="R309">
        <f>IF(OR(A309="",H309=""),"",IF(L309="",TODAY()-H309,L309-H309))</f>
        <v/>
      </c>
    </row>
    <row r="310">
      <c r="A310" s="10" t="n"/>
      <c r="B310" s="10" t="n"/>
      <c r="H310" s="11" t="n"/>
      <c r="I310" s="12" t="n"/>
      <c r="L310" s="11" t="n"/>
      <c r="N310" s="10" t="n"/>
      <c r="O310" s="12" t="n"/>
      <c r="Q310">
        <f>IF(A310="","",IF(L310="","In stock","Sold"))</f>
        <v/>
      </c>
      <c r="R310">
        <f>IF(OR(A310="",H310=""),"",IF(L310="",TODAY()-H310,L310-H310))</f>
        <v/>
      </c>
    </row>
    <row r="311">
      <c r="A311" s="10" t="n"/>
      <c r="B311" s="10" t="n"/>
      <c r="H311" s="11" t="n"/>
      <c r="I311" s="12" t="n"/>
      <c r="L311" s="11" t="n"/>
      <c r="N311" s="10" t="n"/>
      <c r="O311" s="12" t="n"/>
      <c r="Q311">
        <f>IF(A311="","",IF(L311="","In stock","Sold"))</f>
        <v/>
      </c>
      <c r="R311">
        <f>IF(OR(A311="",H311=""),"",IF(L311="",TODAY()-H311,L311-H311))</f>
        <v/>
      </c>
    </row>
    <row r="312">
      <c r="A312" s="10" t="n"/>
      <c r="B312" s="10" t="n"/>
      <c r="H312" s="11" t="n"/>
      <c r="I312" s="12" t="n"/>
      <c r="L312" s="11" t="n"/>
      <c r="N312" s="10" t="n"/>
      <c r="O312" s="12" t="n"/>
      <c r="Q312">
        <f>IF(A312="","",IF(L312="","In stock","Sold"))</f>
        <v/>
      </c>
      <c r="R312">
        <f>IF(OR(A312="",H312=""),"",IF(L312="",TODAY()-H312,L312-H312))</f>
        <v/>
      </c>
    </row>
    <row r="313">
      <c r="A313" s="10" t="n"/>
      <c r="B313" s="10" t="n"/>
      <c r="H313" s="11" t="n"/>
      <c r="I313" s="12" t="n"/>
      <c r="L313" s="11" t="n"/>
      <c r="N313" s="10" t="n"/>
      <c r="O313" s="12" t="n"/>
      <c r="Q313">
        <f>IF(A313="","",IF(L313="","In stock","Sold"))</f>
        <v/>
      </c>
      <c r="R313">
        <f>IF(OR(A313="",H313=""),"",IF(L313="",TODAY()-H313,L313-H313))</f>
        <v/>
      </c>
    </row>
    <row r="314">
      <c r="A314" s="10" t="n"/>
      <c r="B314" s="10" t="n"/>
      <c r="H314" s="11" t="n"/>
      <c r="I314" s="12" t="n"/>
      <c r="L314" s="11" t="n"/>
      <c r="N314" s="10" t="n"/>
      <c r="O314" s="12" t="n"/>
      <c r="Q314">
        <f>IF(A314="","",IF(L314="","In stock","Sold"))</f>
        <v/>
      </c>
      <c r="R314">
        <f>IF(OR(A314="",H314=""),"",IF(L314="",TODAY()-H314,L314-H314))</f>
        <v/>
      </c>
    </row>
    <row r="315">
      <c r="A315" s="10" t="n"/>
      <c r="B315" s="10" t="n"/>
      <c r="H315" s="11" t="n"/>
      <c r="I315" s="12" t="n"/>
      <c r="L315" s="11" t="n"/>
      <c r="N315" s="10" t="n"/>
      <c r="O315" s="12" t="n"/>
      <c r="Q315">
        <f>IF(A315="","",IF(L315="","In stock","Sold"))</f>
        <v/>
      </c>
      <c r="R315">
        <f>IF(OR(A315="",H315=""),"",IF(L315="",TODAY()-H315,L315-H315))</f>
        <v/>
      </c>
    </row>
    <row r="316">
      <c r="A316" s="10" t="n"/>
      <c r="B316" s="10" t="n"/>
      <c r="H316" s="11" t="n"/>
      <c r="I316" s="12" t="n"/>
      <c r="L316" s="11" t="n"/>
      <c r="N316" s="10" t="n"/>
      <c r="O316" s="12" t="n"/>
      <c r="Q316">
        <f>IF(A316="","",IF(L316="","In stock","Sold"))</f>
        <v/>
      </c>
      <c r="R316">
        <f>IF(OR(A316="",H316=""),"",IF(L316="",TODAY()-H316,L316-H316))</f>
        <v/>
      </c>
    </row>
    <row r="317">
      <c r="A317" s="10" t="n"/>
      <c r="B317" s="10" t="n"/>
      <c r="H317" s="11" t="n"/>
      <c r="I317" s="12" t="n"/>
      <c r="L317" s="11" t="n"/>
      <c r="N317" s="10" t="n"/>
      <c r="O317" s="12" t="n"/>
      <c r="Q317">
        <f>IF(A317="","",IF(L317="","In stock","Sold"))</f>
        <v/>
      </c>
      <c r="R317">
        <f>IF(OR(A317="",H317=""),"",IF(L317="",TODAY()-H317,L317-H317))</f>
        <v/>
      </c>
    </row>
    <row r="318">
      <c r="A318" s="10" t="n"/>
      <c r="B318" s="10" t="n"/>
      <c r="H318" s="11" t="n"/>
      <c r="I318" s="12" t="n"/>
      <c r="L318" s="11" t="n"/>
      <c r="N318" s="10" t="n"/>
      <c r="O318" s="12" t="n"/>
      <c r="Q318">
        <f>IF(A318="","",IF(L318="","In stock","Sold"))</f>
        <v/>
      </c>
      <c r="R318">
        <f>IF(OR(A318="",H318=""),"",IF(L318="",TODAY()-H318,L318-H318))</f>
        <v/>
      </c>
    </row>
    <row r="319">
      <c r="A319" s="10" t="n"/>
      <c r="B319" s="10" t="n"/>
      <c r="H319" s="11" t="n"/>
      <c r="I319" s="12" t="n"/>
      <c r="L319" s="11" t="n"/>
      <c r="N319" s="10" t="n"/>
      <c r="O319" s="12" t="n"/>
      <c r="Q319">
        <f>IF(A319="","",IF(L319="","In stock","Sold"))</f>
        <v/>
      </c>
      <c r="R319">
        <f>IF(OR(A319="",H319=""),"",IF(L319="",TODAY()-H319,L319-H319))</f>
        <v/>
      </c>
    </row>
    <row r="320">
      <c r="A320" s="10" t="n"/>
      <c r="B320" s="10" t="n"/>
      <c r="H320" s="11" t="n"/>
      <c r="I320" s="12" t="n"/>
      <c r="L320" s="11" t="n"/>
      <c r="N320" s="10" t="n"/>
      <c r="O320" s="12" t="n"/>
      <c r="Q320">
        <f>IF(A320="","",IF(L320="","In stock","Sold"))</f>
        <v/>
      </c>
      <c r="R320">
        <f>IF(OR(A320="",H320=""),"",IF(L320="",TODAY()-H320,L320-H320))</f>
        <v/>
      </c>
    </row>
    <row r="321">
      <c r="A321" s="10" t="n"/>
      <c r="B321" s="10" t="n"/>
      <c r="H321" s="11" t="n"/>
      <c r="I321" s="12" t="n"/>
      <c r="L321" s="11" t="n"/>
      <c r="N321" s="10" t="n"/>
      <c r="O321" s="12" t="n"/>
      <c r="Q321">
        <f>IF(A321="","",IF(L321="","In stock","Sold"))</f>
        <v/>
      </c>
      <c r="R321">
        <f>IF(OR(A321="",H321=""),"",IF(L321="",TODAY()-H321,L321-H321))</f>
        <v/>
      </c>
    </row>
    <row r="322">
      <c r="A322" s="10" t="n"/>
      <c r="B322" s="10" t="n"/>
      <c r="H322" s="11" t="n"/>
      <c r="I322" s="12" t="n"/>
      <c r="L322" s="11" t="n"/>
      <c r="N322" s="10" t="n"/>
      <c r="O322" s="12" t="n"/>
      <c r="Q322">
        <f>IF(A322="","",IF(L322="","In stock","Sold"))</f>
        <v/>
      </c>
      <c r="R322">
        <f>IF(OR(A322="",H322=""),"",IF(L322="",TODAY()-H322,L322-H322))</f>
        <v/>
      </c>
    </row>
    <row r="323">
      <c r="A323" s="10" t="n"/>
      <c r="B323" s="10" t="n"/>
      <c r="H323" s="11" t="n"/>
      <c r="I323" s="12" t="n"/>
      <c r="L323" s="11" t="n"/>
      <c r="N323" s="10" t="n"/>
      <c r="O323" s="12" t="n"/>
      <c r="Q323">
        <f>IF(A323="","",IF(L323="","In stock","Sold"))</f>
        <v/>
      </c>
      <c r="R323">
        <f>IF(OR(A323="",H323=""),"",IF(L323="",TODAY()-H323,L323-H323))</f>
        <v/>
      </c>
    </row>
    <row r="324">
      <c r="A324" s="10" t="n"/>
      <c r="B324" s="10" t="n"/>
      <c r="H324" s="11" t="n"/>
      <c r="I324" s="12" t="n"/>
      <c r="L324" s="11" t="n"/>
      <c r="N324" s="10" t="n"/>
      <c r="O324" s="12" t="n"/>
      <c r="Q324">
        <f>IF(A324="","",IF(L324="","In stock","Sold"))</f>
        <v/>
      </c>
      <c r="R324">
        <f>IF(OR(A324="",H324=""),"",IF(L324="",TODAY()-H324,L324-H324))</f>
        <v/>
      </c>
    </row>
    <row r="325">
      <c r="A325" s="10" t="n"/>
      <c r="B325" s="10" t="n"/>
      <c r="H325" s="11" t="n"/>
      <c r="I325" s="12" t="n"/>
      <c r="L325" s="11" t="n"/>
      <c r="N325" s="10" t="n"/>
      <c r="O325" s="12" t="n"/>
      <c r="Q325">
        <f>IF(A325="","",IF(L325="","In stock","Sold"))</f>
        <v/>
      </c>
      <c r="R325">
        <f>IF(OR(A325="",H325=""),"",IF(L325="",TODAY()-H325,L325-H325))</f>
        <v/>
      </c>
    </row>
    <row r="326">
      <c r="A326" s="10" t="n"/>
      <c r="B326" s="10" t="n"/>
      <c r="H326" s="11" t="n"/>
      <c r="I326" s="12" t="n"/>
      <c r="L326" s="11" t="n"/>
      <c r="N326" s="10" t="n"/>
      <c r="O326" s="12" t="n"/>
      <c r="Q326">
        <f>IF(A326="","",IF(L326="","In stock","Sold"))</f>
        <v/>
      </c>
      <c r="R326">
        <f>IF(OR(A326="",H326=""),"",IF(L326="",TODAY()-H326,L326-H326))</f>
        <v/>
      </c>
    </row>
    <row r="327">
      <c r="A327" s="10" t="n"/>
      <c r="B327" s="10" t="n"/>
      <c r="H327" s="11" t="n"/>
      <c r="I327" s="12" t="n"/>
      <c r="L327" s="11" t="n"/>
      <c r="N327" s="10" t="n"/>
      <c r="O327" s="12" t="n"/>
      <c r="Q327">
        <f>IF(A327="","",IF(L327="","In stock","Sold"))</f>
        <v/>
      </c>
      <c r="R327">
        <f>IF(OR(A327="",H327=""),"",IF(L327="",TODAY()-H327,L327-H327))</f>
        <v/>
      </c>
    </row>
    <row r="328">
      <c r="A328" s="10" t="n"/>
      <c r="B328" s="10" t="n"/>
      <c r="H328" s="11" t="n"/>
      <c r="I328" s="12" t="n"/>
      <c r="L328" s="11" t="n"/>
      <c r="N328" s="10" t="n"/>
      <c r="O328" s="12" t="n"/>
      <c r="Q328">
        <f>IF(A328="","",IF(L328="","In stock","Sold"))</f>
        <v/>
      </c>
      <c r="R328">
        <f>IF(OR(A328="",H328=""),"",IF(L328="",TODAY()-H328,L328-H328))</f>
        <v/>
      </c>
    </row>
    <row r="329">
      <c r="A329" s="10" t="n"/>
      <c r="B329" s="10" t="n"/>
      <c r="H329" s="11" t="n"/>
      <c r="I329" s="12" t="n"/>
      <c r="L329" s="11" t="n"/>
      <c r="N329" s="10" t="n"/>
      <c r="O329" s="12" t="n"/>
      <c r="Q329">
        <f>IF(A329="","",IF(L329="","In stock","Sold"))</f>
        <v/>
      </c>
      <c r="R329">
        <f>IF(OR(A329="",H329=""),"",IF(L329="",TODAY()-H329,L329-H329))</f>
        <v/>
      </c>
    </row>
    <row r="330">
      <c r="A330" s="10" t="n"/>
      <c r="B330" s="10" t="n"/>
      <c r="H330" s="11" t="n"/>
      <c r="I330" s="12" t="n"/>
      <c r="L330" s="11" t="n"/>
      <c r="N330" s="10" t="n"/>
      <c r="O330" s="12" t="n"/>
      <c r="Q330">
        <f>IF(A330="","",IF(L330="","In stock","Sold"))</f>
        <v/>
      </c>
      <c r="R330">
        <f>IF(OR(A330="",H330=""),"",IF(L330="",TODAY()-H330,L330-H330))</f>
        <v/>
      </c>
    </row>
    <row r="331">
      <c r="A331" s="10" t="n"/>
      <c r="B331" s="10" t="n"/>
      <c r="H331" s="11" t="n"/>
      <c r="I331" s="12" t="n"/>
      <c r="L331" s="11" t="n"/>
      <c r="N331" s="10" t="n"/>
      <c r="O331" s="12" t="n"/>
      <c r="Q331">
        <f>IF(A331="","",IF(L331="","In stock","Sold"))</f>
        <v/>
      </c>
      <c r="R331">
        <f>IF(OR(A331="",H331=""),"",IF(L331="",TODAY()-H331,L331-H331))</f>
        <v/>
      </c>
    </row>
    <row r="332">
      <c r="A332" s="10" t="n"/>
      <c r="B332" s="10" t="n"/>
      <c r="H332" s="11" t="n"/>
      <c r="I332" s="12" t="n"/>
      <c r="L332" s="11" t="n"/>
      <c r="N332" s="10" t="n"/>
      <c r="O332" s="12" t="n"/>
      <c r="Q332">
        <f>IF(A332="","",IF(L332="","In stock","Sold"))</f>
        <v/>
      </c>
      <c r="R332">
        <f>IF(OR(A332="",H332=""),"",IF(L332="",TODAY()-H332,L332-H332))</f>
        <v/>
      </c>
    </row>
    <row r="333">
      <c r="A333" s="10" t="n"/>
      <c r="B333" s="10" t="n"/>
      <c r="H333" s="11" t="n"/>
      <c r="I333" s="12" t="n"/>
      <c r="L333" s="11" t="n"/>
      <c r="N333" s="10" t="n"/>
      <c r="O333" s="12" t="n"/>
      <c r="Q333">
        <f>IF(A333="","",IF(L333="","In stock","Sold"))</f>
        <v/>
      </c>
      <c r="R333">
        <f>IF(OR(A333="",H333=""),"",IF(L333="",TODAY()-H333,L333-H333))</f>
        <v/>
      </c>
    </row>
    <row r="334">
      <c r="A334" s="10" t="n"/>
      <c r="B334" s="10" t="n"/>
      <c r="H334" s="11" t="n"/>
      <c r="I334" s="12" t="n"/>
      <c r="L334" s="11" t="n"/>
      <c r="N334" s="10" t="n"/>
      <c r="O334" s="12" t="n"/>
      <c r="Q334">
        <f>IF(A334="","",IF(L334="","In stock","Sold"))</f>
        <v/>
      </c>
      <c r="R334">
        <f>IF(OR(A334="",H334=""),"",IF(L334="",TODAY()-H334,L334-H334))</f>
        <v/>
      </c>
    </row>
    <row r="335">
      <c r="A335" s="10" t="n"/>
      <c r="B335" s="10" t="n"/>
      <c r="H335" s="11" t="n"/>
      <c r="I335" s="12" t="n"/>
      <c r="L335" s="11" t="n"/>
      <c r="N335" s="10" t="n"/>
      <c r="O335" s="12" t="n"/>
      <c r="Q335">
        <f>IF(A335="","",IF(L335="","In stock","Sold"))</f>
        <v/>
      </c>
      <c r="R335">
        <f>IF(OR(A335="",H335=""),"",IF(L335="",TODAY()-H335,L335-H335))</f>
        <v/>
      </c>
    </row>
    <row r="336">
      <c r="A336" s="10" t="n"/>
      <c r="B336" s="10" t="n"/>
      <c r="H336" s="11" t="n"/>
      <c r="I336" s="12" t="n"/>
      <c r="L336" s="11" t="n"/>
      <c r="N336" s="10" t="n"/>
      <c r="O336" s="12" t="n"/>
      <c r="Q336">
        <f>IF(A336="","",IF(L336="","In stock","Sold"))</f>
        <v/>
      </c>
      <c r="R336">
        <f>IF(OR(A336="",H336=""),"",IF(L336="",TODAY()-H336,L336-H336))</f>
        <v/>
      </c>
    </row>
    <row r="337">
      <c r="A337" s="10" t="n"/>
      <c r="B337" s="10" t="n"/>
      <c r="H337" s="11" t="n"/>
      <c r="I337" s="12" t="n"/>
      <c r="L337" s="11" t="n"/>
      <c r="N337" s="10" t="n"/>
      <c r="O337" s="12" t="n"/>
      <c r="Q337">
        <f>IF(A337="","",IF(L337="","In stock","Sold"))</f>
        <v/>
      </c>
      <c r="R337">
        <f>IF(OR(A337="",H337=""),"",IF(L337="",TODAY()-H337,L337-H337))</f>
        <v/>
      </c>
    </row>
    <row r="338">
      <c r="A338" s="10" t="n"/>
      <c r="B338" s="10" t="n"/>
      <c r="H338" s="11" t="n"/>
      <c r="I338" s="12" t="n"/>
      <c r="L338" s="11" t="n"/>
      <c r="N338" s="10" t="n"/>
      <c r="O338" s="12" t="n"/>
      <c r="Q338">
        <f>IF(A338="","",IF(L338="","In stock","Sold"))</f>
        <v/>
      </c>
      <c r="R338">
        <f>IF(OR(A338="",H338=""),"",IF(L338="",TODAY()-H338,L338-H338))</f>
        <v/>
      </c>
    </row>
    <row r="339">
      <c r="A339" s="10" t="n"/>
      <c r="B339" s="10" t="n"/>
      <c r="H339" s="11" t="n"/>
      <c r="I339" s="12" t="n"/>
      <c r="L339" s="11" t="n"/>
      <c r="N339" s="10" t="n"/>
      <c r="O339" s="12" t="n"/>
      <c r="Q339">
        <f>IF(A339="","",IF(L339="","In stock","Sold"))</f>
        <v/>
      </c>
      <c r="R339">
        <f>IF(OR(A339="",H339=""),"",IF(L339="",TODAY()-H339,L339-H339))</f>
        <v/>
      </c>
    </row>
    <row r="340">
      <c r="A340" s="10" t="n"/>
      <c r="B340" s="10" t="n"/>
      <c r="H340" s="11" t="n"/>
      <c r="I340" s="12" t="n"/>
      <c r="L340" s="11" t="n"/>
      <c r="N340" s="10" t="n"/>
      <c r="O340" s="12" t="n"/>
      <c r="Q340">
        <f>IF(A340="","",IF(L340="","In stock","Sold"))</f>
        <v/>
      </c>
      <c r="R340">
        <f>IF(OR(A340="",H340=""),"",IF(L340="",TODAY()-H340,L340-H340))</f>
        <v/>
      </c>
    </row>
    <row r="341">
      <c r="A341" s="10" t="n"/>
      <c r="B341" s="10" t="n"/>
      <c r="H341" s="11" t="n"/>
      <c r="I341" s="12" t="n"/>
      <c r="L341" s="11" t="n"/>
      <c r="N341" s="10" t="n"/>
      <c r="O341" s="12" t="n"/>
      <c r="Q341">
        <f>IF(A341="","",IF(L341="","In stock","Sold"))</f>
        <v/>
      </c>
      <c r="R341">
        <f>IF(OR(A341="",H341=""),"",IF(L341="",TODAY()-H341,L341-H341))</f>
        <v/>
      </c>
    </row>
    <row r="342">
      <c r="A342" s="10" t="n"/>
      <c r="B342" s="10" t="n"/>
      <c r="H342" s="11" t="n"/>
      <c r="I342" s="12" t="n"/>
      <c r="L342" s="11" t="n"/>
      <c r="N342" s="10" t="n"/>
      <c r="O342" s="12" t="n"/>
      <c r="Q342">
        <f>IF(A342="","",IF(L342="","In stock","Sold"))</f>
        <v/>
      </c>
      <c r="R342">
        <f>IF(OR(A342="",H342=""),"",IF(L342="",TODAY()-H342,L342-H342))</f>
        <v/>
      </c>
    </row>
    <row r="343">
      <c r="A343" s="10" t="n"/>
      <c r="B343" s="10" t="n"/>
      <c r="H343" s="11" t="n"/>
      <c r="I343" s="12" t="n"/>
      <c r="L343" s="11" t="n"/>
      <c r="N343" s="10" t="n"/>
      <c r="O343" s="12" t="n"/>
      <c r="Q343">
        <f>IF(A343="","",IF(L343="","In stock","Sold"))</f>
        <v/>
      </c>
      <c r="R343">
        <f>IF(OR(A343="",H343=""),"",IF(L343="",TODAY()-H343,L343-H343))</f>
        <v/>
      </c>
    </row>
    <row r="344">
      <c r="A344" s="10" t="n"/>
      <c r="B344" s="10" t="n"/>
      <c r="H344" s="11" t="n"/>
      <c r="I344" s="12" t="n"/>
      <c r="L344" s="11" t="n"/>
      <c r="N344" s="10" t="n"/>
      <c r="O344" s="12" t="n"/>
      <c r="Q344">
        <f>IF(A344="","",IF(L344="","In stock","Sold"))</f>
        <v/>
      </c>
      <c r="R344">
        <f>IF(OR(A344="",H344=""),"",IF(L344="",TODAY()-H344,L344-H344))</f>
        <v/>
      </c>
    </row>
    <row r="345">
      <c r="A345" s="10" t="n"/>
      <c r="B345" s="10" t="n"/>
      <c r="H345" s="11" t="n"/>
      <c r="I345" s="12" t="n"/>
      <c r="L345" s="11" t="n"/>
      <c r="N345" s="10" t="n"/>
      <c r="O345" s="12" t="n"/>
      <c r="Q345">
        <f>IF(A345="","",IF(L345="","In stock","Sold"))</f>
        <v/>
      </c>
      <c r="R345">
        <f>IF(OR(A345="",H345=""),"",IF(L345="",TODAY()-H345,L345-H345))</f>
        <v/>
      </c>
    </row>
    <row r="346">
      <c r="A346" s="10" t="n"/>
      <c r="B346" s="10" t="n"/>
      <c r="H346" s="11" t="n"/>
      <c r="I346" s="12" t="n"/>
      <c r="L346" s="11" t="n"/>
      <c r="N346" s="10" t="n"/>
      <c r="O346" s="12" t="n"/>
      <c r="Q346">
        <f>IF(A346="","",IF(L346="","In stock","Sold"))</f>
        <v/>
      </c>
      <c r="R346">
        <f>IF(OR(A346="",H346=""),"",IF(L346="",TODAY()-H346,L346-H346))</f>
        <v/>
      </c>
    </row>
    <row r="347">
      <c r="A347" s="10" t="n"/>
      <c r="B347" s="10" t="n"/>
      <c r="H347" s="11" t="n"/>
      <c r="I347" s="12" t="n"/>
      <c r="L347" s="11" t="n"/>
      <c r="N347" s="10" t="n"/>
      <c r="O347" s="12" t="n"/>
      <c r="Q347">
        <f>IF(A347="","",IF(L347="","In stock","Sold"))</f>
        <v/>
      </c>
      <c r="R347">
        <f>IF(OR(A347="",H347=""),"",IF(L347="",TODAY()-H347,L347-H347))</f>
        <v/>
      </c>
    </row>
    <row r="348">
      <c r="A348" s="10" t="n"/>
      <c r="B348" s="10" t="n"/>
      <c r="H348" s="11" t="n"/>
      <c r="I348" s="12" t="n"/>
      <c r="L348" s="11" t="n"/>
      <c r="N348" s="10" t="n"/>
      <c r="O348" s="12" t="n"/>
      <c r="Q348">
        <f>IF(A348="","",IF(L348="","In stock","Sold"))</f>
        <v/>
      </c>
      <c r="R348">
        <f>IF(OR(A348="",H348=""),"",IF(L348="",TODAY()-H348,L348-H348))</f>
        <v/>
      </c>
    </row>
    <row r="349">
      <c r="A349" s="10" t="n"/>
      <c r="B349" s="10" t="n"/>
      <c r="H349" s="11" t="n"/>
      <c r="I349" s="12" t="n"/>
      <c r="L349" s="11" t="n"/>
      <c r="N349" s="10" t="n"/>
      <c r="O349" s="12" t="n"/>
      <c r="Q349">
        <f>IF(A349="","",IF(L349="","In stock","Sold"))</f>
        <v/>
      </c>
      <c r="R349">
        <f>IF(OR(A349="",H349=""),"",IF(L349="",TODAY()-H349,L349-H349))</f>
        <v/>
      </c>
    </row>
    <row r="350">
      <c r="A350" s="10" t="n"/>
      <c r="B350" s="10" t="n"/>
      <c r="H350" s="11" t="n"/>
      <c r="I350" s="12" t="n"/>
      <c r="L350" s="11" t="n"/>
      <c r="N350" s="10" t="n"/>
      <c r="O350" s="12" t="n"/>
      <c r="Q350">
        <f>IF(A350="","",IF(L350="","In stock","Sold"))</f>
        <v/>
      </c>
      <c r="R350">
        <f>IF(OR(A350="",H350=""),"",IF(L350="",TODAY()-H350,L350-H350))</f>
        <v/>
      </c>
    </row>
    <row r="351">
      <c r="A351" s="10" t="n"/>
      <c r="B351" s="10" t="n"/>
      <c r="H351" s="11" t="n"/>
      <c r="I351" s="12" t="n"/>
      <c r="L351" s="11" t="n"/>
      <c r="N351" s="10" t="n"/>
      <c r="O351" s="12" t="n"/>
      <c r="Q351">
        <f>IF(A351="","",IF(L351="","In stock","Sold"))</f>
        <v/>
      </c>
      <c r="R351">
        <f>IF(OR(A351="",H351=""),"",IF(L351="",TODAY()-H351,L351-H351))</f>
        <v/>
      </c>
    </row>
    <row r="352">
      <c r="A352" s="10" t="n"/>
      <c r="B352" s="10" t="n"/>
      <c r="H352" s="11" t="n"/>
      <c r="I352" s="12" t="n"/>
      <c r="L352" s="11" t="n"/>
      <c r="N352" s="10" t="n"/>
      <c r="O352" s="12" t="n"/>
      <c r="Q352">
        <f>IF(A352="","",IF(L352="","In stock","Sold"))</f>
        <v/>
      </c>
      <c r="R352">
        <f>IF(OR(A352="",H352=""),"",IF(L352="",TODAY()-H352,L352-H352))</f>
        <v/>
      </c>
    </row>
    <row r="353">
      <c r="A353" s="10" t="n"/>
      <c r="B353" s="10" t="n"/>
      <c r="H353" s="11" t="n"/>
      <c r="I353" s="12" t="n"/>
      <c r="L353" s="11" t="n"/>
      <c r="N353" s="10" t="n"/>
      <c r="O353" s="12" t="n"/>
      <c r="Q353">
        <f>IF(A353="","",IF(L353="","In stock","Sold"))</f>
        <v/>
      </c>
      <c r="R353">
        <f>IF(OR(A353="",H353=""),"",IF(L353="",TODAY()-H353,L353-H353))</f>
        <v/>
      </c>
    </row>
    <row r="354">
      <c r="A354" s="10" t="n"/>
      <c r="B354" s="10" t="n"/>
      <c r="H354" s="11" t="n"/>
      <c r="I354" s="12" t="n"/>
      <c r="L354" s="11" t="n"/>
      <c r="N354" s="10" t="n"/>
      <c r="O354" s="12" t="n"/>
      <c r="Q354">
        <f>IF(A354="","",IF(L354="","In stock","Sold"))</f>
        <v/>
      </c>
      <c r="R354">
        <f>IF(OR(A354="",H354=""),"",IF(L354="",TODAY()-H354,L354-H354))</f>
        <v/>
      </c>
    </row>
    <row r="355">
      <c r="A355" s="10" t="n"/>
      <c r="B355" s="10" t="n"/>
      <c r="H355" s="11" t="n"/>
      <c r="I355" s="12" t="n"/>
      <c r="L355" s="11" t="n"/>
      <c r="N355" s="10" t="n"/>
      <c r="O355" s="12" t="n"/>
      <c r="Q355">
        <f>IF(A355="","",IF(L355="","In stock","Sold"))</f>
        <v/>
      </c>
      <c r="R355">
        <f>IF(OR(A355="",H355=""),"",IF(L355="",TODAY()-H355,L355-H355))</f>
        <v/>
      </c>
    </row>
    <row r="356">
      <c r="A356" s="10" t="n"/>
      <c r="B356" s="10" t="n"/>
      <c r="H356" s="11" t="n"/>
      <c r="I356" s="12" t="n"/>
      <c r="L356" s="11" t="n"/>
      <c r="N356" s="10" t="n"/>
      <c r="O356" s="12" t="n"/>
      <c r="Q356">
        <f>IF(A356="","",IF(L356="","In stock","Sold"))</f>
        <v/>
      </c>
      <c r="R356">
        <f>IF(OR(A356="",H356=""),"",IF(L356="",TODAY()-H356,L356-H356))</f>
        <v/>
      </c>
    </row>
    <row r="357">
      <c r="A357" s="10" t="n"/>
      <c r="B357" s="10" t="n"/>
      <c r="H357" s="11" t="n"/>
      <c r="I357" s="12" t="n"/>
      <c r="L357" s="11" t="n"/>
      <c r="N357" s="10" t="n"/>
      <c r="O357" s="12" t="n"/>
      <c r="Q357">
        <f>IF(A357="","",IF(L357="","In stock","Sold"))</f>
        <v/>
      </c>
      <c r="R357">
        <f>IF(OR(A357="",H357=""),"",IF(L357="",TODAY()-H357,L357-H357))</f>
        <v/>
      </c>
    </row>
    <row r="358">
      <c r="A358" s="10" t="n"/>
      <c r="B358" s="10" t="n"/>
      <c r="H358" s="11" t="n"/>
      <c r="I358" s="12" t="n"/>
      <c r="L358" s="11" t="n"/>
      <c r="N358" s="10" t="n"/>
      <c r="O358" s="12" t="n"/>
      <c r="Q358">
        <f>IF(A358="","",IF(L358="","In stock","Sold"))</f>
        <v/>
      </c>
      <c r="R358">
        <f>IF(OR(A358="",H358=""),"",IF(L358="",TODAY()-H358,L358-H358))</f>
        <v/>
      </c>
    </row>
    <row r="359">
      <c r="A359" s="10" t="n"/>
      <c r="B359" s="10" t="n"/>
      <c r="H359" s="11" t="n"/>
      <c r="I359" s="12" t="n"/>
      <c r="L359" s="11" t="n"/>
      <c r="N359" s="10" t="n"/>
      <c r="O359" s="12" t="n"/>
      <c r="Q359">
        <f>IF(A359="","",IF(L359="","In stock","Sold"))</f>
        <v/>
      </c>
      <c r="R359">
        <f>IF(OR(A359="",H359=""),"",IF(L359="",TODAY()-H359,L359-H359))</f>
        <v/>
      </c>
    </row>
    <row r="360">
      <c r="A360" s="10" t="n"/>
      <c r="B360" s="10" t="n"/>
      <c r="H360" s="11" t="n"/>
      <c r="I360" s="12" t="n"/>
      <c r="L360" s="11" t="n"/>
      <c r="N360" s="10" t="n"/>
      <c r="O360" s="12" t="n"/>
      <c r="Q360">
        <f>IF(A360="","",IF(L360="","In stock","Sold"))</f>
        <v/>
      </c>
      <c r="R360">
        <f>IF(OR(A360="",H360=""),"",IF(L360="",TODAY()-H360,L360-H360))</f>
        <v/>
      </c>
    </row>
    <row r="361">
      <c r="A361" s="10" t="n"/>
      <c r="B361" s="10" t="n"/>
      <c r="H361" s="11" t="n"/>
      <c r="I361" s="12" t="n"/>
      <c r="L361" s="11" t="n"/>
      <c r="N361" s="10" t="n"/>
      <c r="O361" s="12" t="n"/>
      <c r="Q361">
        <f>IF(A361="","",IF(L361="","In stock","Sold"))</f>
        <v/>
      </c>
      <c r="R361">
        <f>IF(OR(A361="",H361=""),"",IF(L361="",TODAY()-H361,L361-H361))</f>
        <v/>
      </c>
    </row>
    <row r="362">
      <c r="A362" s="10" t="n"/>
      <c r="B362" s="10" t="n"/>
      <c r="H362" s="11" t="n"/>
      <c r="I362" s="12" t="n"/>
      <c r="L362" s="11" t="n"/>
      <c r="N362" s="10" t="n"/>
      <c r="O362" s="12" t="n"/>
      <c r="Q362">
        <f>IF(A362="","",IF(L362="","In stock","Sold"))</f>
        <v/>
      </c>
      <c r="R362">
        <f>IF(OR(A362="",H362=""),"",IF(L362="",TODAY()-H362,L362-H362))</f>
        <v/>
      </c>
    </row>
    <row r="363">
      <c r="A363" s="10" t="n"/>
      <c r="B363" s="10" t="n"/>
      <c r="H363" s="11" t="n"/>
      <c r="I363" s="12" t="n"/>
      <c r="L363" s="11" t="n"/>
      <c r="N363" s="10" t="n"/>
      <c r="O363" s="12" t="n"/>
      <c r="Q363">
        <f>IF(A363="","",IF(L363="","In stock","Sold"))</f>
        <v/>
      </c>
      <c r="R363">
        <f>IF(OR(A363="",H363=""),"",IF(L363="",TODAY()-H363,L363-H363))</f>
        <v/>
      </c>
    </row>
    <row r="364">
      <c r="A364" s="10" t="n"/>
      <c r="B364" s="10" t="n"/>
      <c r="H364" s="11" t="n"/>
      <c r="I364" s="12" t="n"/>
      <c r="L364" s="11" t="n"/>
      <c r="N364" s="10" t="n"/>
      <c r="O364" s="12" t="n"/>
      <c r="Q364">
        <f>IF(A364="","",IF(L364="","In stock","Sold"))</f>
        <v/>
      </c>
      <c r="R364">
        <f>IF(OR(A364="",H364=""),"",IF(L364="",TODAY()-H364,L364-H364))</f>
        <v/>
      </c>
    </row>
    <row r="365">
      <c r="A365" s="10" t="n"/>
      <c r="B365" s="10" t="n"/>
      <c r="H365" s="11" t="n"/>
      <c r="I365" s="12" t="n"/>
      <c r="L365" s="11" t="n"/>
      <c r="N365" s="10" t="n"/>
      <c r="O365" s="12" t="n"/>
      <c r="Q365">
        <f>IF(A365="","",IF(L365="","In stock","Sold"))</f>
        <v/>
      </c>
      <c r="R365">
        <f>IF(OR(A365="",H365=""),"",IF(L365="",TODAY()-H365,L365-H365))</f>
        <v/>
      </c>
    </row>
    <row r="366">
      <c r="A366" s="10" t="n"/>
      <c r="B366" s="10" t="n"/>
      <c r="H366" s="11" t="n"/>
      <c r="I366" s="12" t="n"/>
      <c r="L366" s="11" t="n"/>
      <c r="N366" s="10" t="n"/>
      <c r="O366" s="12" t="n"/>
      <c r="Q366">
        <f>IF(A366="","",IF(L366="","In stock","Sold"))</f>
        <v/>
      </c>
      <c r="R366">
        <f>IF(OR(A366="",H366=""),"",IF(L366="",TODAY()-H366,L366-H366))</f>
        <v/>
      </c>
    </row>
    <row r="367">
      <c r="A367" s="10" t="n"/>
      <c r="B367" s="10" t="n"/>
      <c r="H367" s="11" t="n"/>
      <c r="I367" s="12" t="n"/>
      <c r="L367" s="11" t="n"/>
      <c r="N367" s="10" t="n"/>
      <c r="O367" s="12" t="n"/>
      <c r="Q367">
        <f>IF(A367="","",IF(L367="","In stock","Sold"))</f>
        <v/>
      </c>
      <c r="R367">
        <f>IF(OR(A367="",H367=""),"",IF(L367="",TODAY()-H367,L367-H367))</f>
        <v/>
      </c>
    </row>
    <row r="368">
      <c r="A368" s="10" t="n"/>
      <c r="B368" s="10" t="n"/>
      <c r="H368" s="11" t="n"/>
      <c r="I368" s="12" t="n"/>
      <c r="L368" s="11" t="n"/>
      <c r="N368" s="10" t="n"/>
      <c r="O368" s="12" t="n"/>
      <c r="Q368">
        <f>IF(A368="","",IF(L368="","In stock","Sold"))</f>
        <v/>
      </c>
      <c r="R368">
        <f>IF(OR(A368="",H368=""),"",IF(L368="",TODAY()-H368,L368-H368))</f>
        <v/>
      </c>
    </row>
    <row r="369">
      <c r="A369" s="10" t="n"/>
      <c r="B369" s="10" t="n"/>
      <c r="H369" s="11" t="n"/>
      <c r="I369" s="12" t="n"/>
      <c r="L369" s="11" t="n"/>
      <c r="N369" s="10" t="n"/>
      <c r="O369" s="12" t="n"/>
      <c r="Q369">
        <f>IF(A369="","",IF(L369="","In stock","Sold"))</f>
        <v/>
      </c>
      <c r="R369">
        <f>IF(OR(A369="",H369=""),"",IF(L369="",TODAY()-H369,L369-H369))</f>
        <v/>
      </c>
    </row>
    <row r="370">
      <c r="A370" s="10" t="n"/>
      <c r="B370" s="10" t="n"/>
      <c r="H370" s="11" t="n"/>
      <c r="I370" s="12" t="n"/>
      <c r="L370" s="11" t="n"/>
      <c r="N370" s="10" t="n"/>
      <c r="O370" s="12" t="n"/>
      <c r="Q370">
        <f>IF(A370="","",IF(L370="","In stock","Sold"))</f>
        <v/>
      </c>
      <c r="R370">
        <f>IF(OR(A370="",H370=""),"",IF(L370="",TODAY()-H370,L370-H370))</f>
        <v/>
      </c>
    </row>
    <row r="371">
      <c r="A371" s="10" t="n"/>
      <c r="B371" s="10" t="n"/>
      <c r="H371" s="11" t="n"/>
      <c r="I371" s="12" t="n"/>
      <c r="L371" s="11" t="n"/>
      <c r="N371" s="10" t="n"/>
      <c r="O371" s="12" t="n"/>
      <c r="Q371">
        <f>IF(A371="","",IF(L371="","In stock","Sold"))</f>
        <v/>
      </c>
      <c r="R371">
        <f>IF(OR(A371="",H371=""),"",IF(L371="",TODAY()-H371,L371-H371))</f>
        <v/>
      </c>
    </row>
    <row r="372">
      <c r="A372" s="10" t="n"/>
      <c r="B372" s="10" t="n"/>
      <c r="H372" s="11" t="n"/>
      <c r="I372" s="12" t="n"/>
      <c r="L372" s="11" t="n"/>
      <c r="N372" s="10" t="n"/>
      <c r="O372" s="12" t="n"/>
      <c r="Q372">
        <f>IF(A372="","",IF(L372="","In stock","Sold"))</f>
        <v/>
      </c>
      <c r="R372">
        <f>IF(OR(A372="",H372=""),"",IF(L372="",TODAY()-H372,L372-H372))</f>
        <v/>
      </c>
    </row>
    <row r="373">
      <c r="A373" s="10" t="n"/>
      <c r="B373" s="10" t="n"/>
      <c r="H373" s="11" t="n"/>
      <c r="I373" s="12" t="n"/>
      <c r="L373" s="11" t="n"/>
      <c r="N373" s="10" t="n"/>
      <c r="O373" s="12" t="n"/>
      <c r="Q373">
        <f>IF(A373="","",IF(L373="","In stock","Sold"))</f>
        <v/>
      </c>
      <c r="R373">
        <f>IF(OR(A373="",H373=""),"",IF(L373="",TODAY()-H373,L373-H373))</f>
        <v/>
      </c>
    </row>
    <row r="374">
      <c r="A374" s="10" t="n"/>
      <c r="B374" s="10" t="n"/>
      <c r="H374" s="11" t="n"/>
      <c r="I374" s="12" t="n"/>
      <c r="L374" s="11" t="n"/>
      <c r="N374" s="10" t="n"/>
      <c r="O374" s="12" t="n"/>
      <c r="Q374">
        <f>IF(A374="","",IF(L374="","In stock","Sold"))</f>
        <v/>
      </c>
      <c r="R374">
        <f>IF(OR(A374="",H374=""),"",IF(L374="",TODAY()-H374,L374-H374))</f>
        <v/>
      </c>
    </row>
    <row r="375">
      <c r="A375" s="10" t="n"/>
      <c r="B375" s="10" t="n"/>
      <c r="H375" s="11" t="n"/>
      <c r="I375" s="12" t="n"/>
      <c r="L375" s="11" t="n"/>
      <c r="N375" s="10" t="n"/>
      <c r="O375" s="12" t="n"/>
      <c r="Q375">
        <f>IF(A375="","",IF(L375="","In stock","Sold"))</f>
        <v/>
      </c>
      <c r="R375">
        <f>IF(OR(A375="",H375=""),"",IF(L375="",TODAY()-H375,L375-H375))</f>
        <v/>
      </c>
    </row>
    <row r="376">
      <c r="A376" s="10" t="n"/>
      <c r="B376" s="10" t="n"/>
      <c r="H376" s="11" t="n"/>
      <c r="I376" s="12" t="n"/>
      <c r="L376" s="11" t="n"/>
      <c r="N376" s="10" t="n"/>
      <c r="O376" s="12" t="n"/>
      <c r="Q376">
        <f>IF(A376="","",IF(L376="","In stock","Sold"))</f>
        <v/>
      </c>
      <c r="R376">
        <f>IF(OR(A376="",H376=""),"",IF(L376="",TODAY()-H376,L376-H376))</f>
        <v/>
      </c>
    </row>
    <row r="377">
      <c r="A377" s="10" t="n"/>
      <c r="B377" s="10" t="n"/>
      <c r="H377" s="11" t="n"/>
      <c r="I377" s="12" t="n"/>
      <c r="L377" s="11" t="n"/>
      <c r="N377" s="10" t="n"/>
      <c r="O377" s="12" t="n"/>
      <c r="Q377">
        <f>IF(A377="","",IF(L377="","In stock","Sold"))</f>
        <v/>
      </c>
      <c r="R377">
        <f>IF(OR(A377="",H377=""),"",IF(L377="",TODAY()-H377,L377-H377))</f>
        <v/>
      </c>
    </row>
    <row r="378">
      <c r="A378" s="10" t="n"/>
      <c r="B378" s="10" t="n"/>
      <c r="H378" s="11" t="n"/>
      <c r="I378" s="12" t="n"/>
      <c r="L378" s="11" t="n"/>
      <c r="N378" s="10" t="n"/>
      <c r="O378" s="12" t="n"/>
      <c r="Q378">
        <f>IF(A378="","",IF(L378="","In stock","Sold"))</f>
        <v/>
      </c>
      <c r="R378">
        <f>IF(OR(A378="",H378=""),"",IF(L378="",TODAY()-H378,L378-H378))</f>
        <v/>
      </c>
    </row>
    <row r="379">
      <c r="A379" s="10" t="n"/>
      <c r="B379" s="10" t="n"/>
      <c r="H379" s="11" t="n"/>
      <c r="I379" s="12" t="n"/>
      <c r="L379" s="11" t="n"/>
      <c r="N379" s="10" t="n"/>
      <c r="O379" s="12" t="n"/>
      <c r="Q379">
        <f>IF(A379="","",IF(L379="","In stock","Sold"))</f>
        <v/>
      </c>
      <c r="R379">
        <f>IF(OR(A379="",H379=""),"",IF(L379="",TODAY()-H379,L379-H379))</f>
        <v/>
      </c>
    </row>
    <row r="380">
      <c r="A380" s="10" t="n"/>
      <c r="B380" s="10" t="n"/>
      <c r="H380" s="11" t="n"/>
      <c r="I380" s="12" t="n"/>
      <c r="L380" s="11" t="n"/>
      <c r="N380" s="10" t="n"/>
      <c r="O380" s="12" t="n"/>
      <c r="Q380">
        <f>IF(A380="","",IF(L380="","In stock","Sold"))</f>
        <v/>
      </c>
      <c r="R380">
        <f>IF(OR(A380="",H380=""),"",IF(L380="",TODAY()-H380,L380-H380))</f>
        <v/>
      </c>
    </row>
    <row r="381">
      <c r="A381" s="10" t="n"/>
      <c r="B381" s="10" t="n"/>
      <c r="H381" s="11" t="n"/>
      <c r="I381" s="12" t="n"/>
      <c r="L381" s="11" t="n"/>
      <c r="N381" s="10" t="n"/>
      <c r="O381" s="12" t="n"/>
      <c r="Q381">
        <f>IF(A381="","",IF(L381="","In stock","Sold"))</f>
        <v/>
      </c>
      <c r="R381">
        <f>IF(OR(A381="",H381=""),"",IF(L381="",TODAY()-H381,L381-H381))</f>
        <v/>
      </c>
    </row>
    <row r="382">
      <c r="A382" s="10" t="n"/>
      <c r="B382" s="10" t="n"/>
      <c r="H382" s="11" t="n"/>
      <c r="I382" s="12" t="n"/>
      <c r="L382" s="11" t="n"/>
      <c r="N382" s="10" t="n"/>
      <c r="O382" s="12" t="n"/>
      <c r="Q382">
        <f>IF(A382="","",IF(L382="","In stock","Sold"))</f>
        <v/>
      </c>
      <c r="R382">
        <f>IF(OR(A382="",H382=""),"",IF(L382="",TODAY()-H382,L382-H382))</f>
        <v/>
      </c>
    </row>
    <row r="383">
      <c r="A383" s="10" t="n"/>
      <c r="B383" s="10" t="n"/>
      <c r="H383" s="11" t="n"/>
      <c r="I383" s="12" t="n"/>
      <c r="L383" s="11" t="n"/>
      <c r="N383" s="10" t="n"/>
      <c r="O383" s="12" t="n"/>
      <c r="Q383">
        <f>IF(A383="","",IF(L383="","In stock","Sold"))</f>
        <v/>
      </c>
      <c r="R383">
        <f>IF(OR(A383="",H383=""),"",IF(L383="",TODAY()-H383,L383-H383))</f>
        <v/>
      </c>
    </row>
    <row r="384">
      <c r="A384" s="10" t="n"/>
      <c r="B384" s="10" t="n"/>
      <c r="H384" s="11" t="n"/>
      <c r="I384" s="12" t="n"/>
      <c r="L384" s="11" t="n"/>
      <c r="N384" s="10" t="n"/>
      <c r="O384" s="12" t="n"/>
      <c r="Q384">
        <f>IF(A384="","",IF(L384="","In stock","Sold"))</f>
        <v/>
      </c>
      <c r="R384">
        <f>IF(OR(A384="",H384=""),"",IF(L384="",TODAY()-H384,L384-H384))</f>
        <v/>
      </c>
    </row>
    <row r="385">
      <c r="A385" s="10" t="n"/>
      <c r="B385" s="10" t="n"/>
      <c r="H385" s="11" t="n"/>
      <c r="I385" s="12" t="n"/>
      <c r="L385" s="11" t="n"/>
      <c r="N385" s="10" t="n"/>
      <c r="O385" s="12" t="n"/>
      <c r="Q385">
        <f>IF(A385="","",IF(L385="","In stock","Sold"))</f>
        <v/>
      </c>
      <c r="R385">
        <f>IF(OR(A385="",H385=""),"",IF(L385="",TODAY()-H385,L385-H385))</f>
        <v/>
      </c>
    </row>
    <row r="386">
      <c r="A386" s="10" t="n"/>
      <c r="B386" s="10" t="n"/>
      <c r="H386" s="11" t="n"/>
      <c r="I386" s="12" t="n"/>
      <c r="L386" s="11" t="n"/>
      <c r="N386" s="10" t="n"/>
      <c r="O386" s="12" t="n"/>
      <c r="Q386">
        <f>IF(A386="","",IF(L386="","In stock","Sold"))</f>
        <v/>
      </c>
      <c r="R386">
        <f>IF(OR(A386="",H386=""),"",IF(L386="",TODAY()-H386,L386-H386))</f>
        <v/>
      </c>
    </row>
    <row r="387">
      <c r="A387" s="10" t="n"/>
      <c r="B387" s="10" t="n"/>
      <c r="H387" s="11" t="n"/>
      <c r="I387" s="12" t="n"/>
      <c r="L387" s="11" t="n"/>
      <c r="N387" s="10" t="n"/>
      <c r="O387" s="12" t="n"/>
      <c r="Q387">
        <f>IF(A387="","",IF(L387="","In stock","Sold"))</f>
        <v/>
      </c>
      <c r="R387">
        <f>IF(OR(A387="",H387=""),"",IF(L387="",TODAY()-H387,L387-H387))</f>
        <v/>
      </c>
    </row>
    <row r="388">
      <c r="A388" s="10" t="n"/>
      <c r="B388" s="10" t="n"/>
      <c r="H388" s="11" t="n"/>
      <c r="I388" s="12" t="n"/>
      <c r="L388" s="11" t="n"/>
      <c r="N388" s="10" t="n"/>
      <c r="O388" s="12" t="n"/>
      <c r="Q388">
        <f>IF(A388="","",IF(L388="","In stock","Sold"))</f>
        <v/>
      </c>
      <c r="R388">
        <f>IF(OR(A388="",H388=""),"",IF(L388="",TODAY()-H388,L388-H388))</f>
        <v/>
      </c>
    </row>
    <row r="389">
      <c r="A389" s="10" t="n"/>
      <c r="B389" s="10" t="n"/>
      <c r="H389" s="11" t="n"/>
      <c r="I389" s="12" t="n"/>
      <c r="L389" s="11" t="n"/>
      <c r="N389" s="10" t="n"/>
      <c r="O389" s="12" t="n"/>
      <c r="Q389">
        <f>IF(A389="","",IF(L389="","In stock","Sold"))</f>
        <v/>
      </c>
      <c r="R389">
        <f>IF(OR(A389="",H389=""),"",IF(L389="",TODAY()-H389,L389-H389))</f>
        <v/>
      </c>
    </row>
    <row r="390">
      <c r="A390" s="10" t="n"/>
      <c r="B390" s="10" t="n"/>
      <c r="H390" s="11" t="n"/>
      <c r="I390" s="12" t="n"/>
      <c r="L390" s="11" t="n"/>
      <c r="N390" s="10" t="n"/>
      <c r="O390" s="12" t="n"/>
      <c r="Q390">
        <f>IF(A390="","",IF(L390="","In stock","Sold"))</f>
        <v/>
      </c>
      <c r="R390">
        <f>IF(OR(A390="",H390=""),"",IF(L390="",TODAY()-H390,L390-H390))</f>
        <v/>
      </c>
    </row>
    <row r="391">
      <c r="A391" s="10" t="n"/>
      <c r="B391" s="10" t="n"/>
      <c r="H391" s="11" t="n"/>
      <c r="I391" s="12" t="n"/>
      <c r="L391" s="11" t="n"/>
      <c r="N391" s="10" t="n"/>
      <c r="O391" s="12" t="n"/>
      <c r="Q391">
        <f>IF(A391="","",IF(L391="","In stock","Sold"))</f>
        <v/>
      </c>
      <c r="R391">
        <f>IF(OR(A391="",H391=""),"",IF(L391="",TODAY()-H391,L391-H391))</f>
        <v/>
      </c>
    </row>
    <row r="392">
      <c r="A392" s="10" t="n"/>
      <c r="B392" s="10" t="n"/>
      <c r="H392" s="11" t="n"/>
      <c r="I392" s="12" t="n"/>
      <c r="L392" s="11" t="n"/>
      <c r="N392" s="10" t="n"/>
      <c r="O392" s="12" t="n"/>
      <c r="Q392">
        <f>IF(A392="","",IF(L392="","In stock","Sold"))</f>
        <v/>
      </c>
      <c r="R392">
        <f>IF(OR(A392="",H392=""),"",IF(L392="",TODAY()-H392,L392-H392))</f>
        <v/>
      </c>
    </row>
    <row r="393">
      <c r="A393" s="10" t="n"/>
      <c r="B393" s="10" t="n"/>
      <c r="H393" s="11" t="n"/>
      <c r="I393" s="12" t="n"/>
      <c r="L393" s="11" t="n"/>
      <c r="N393" s="10" t="n"/>
      <c r="O393" s="12" t="n"/>
      <c r="Q393">
        <f>IF(A393="","",IF(L393="","In stock","Sold"))</f>
        <v/>
      </c>
      <c r="R393">
        <f>IF(OR(A393="",H393=""),"",IF(L393="",TODAY()-H393,L393-H393))</f>
        <v/>
      </c>
    </row>
    <row r="394">
      <c r="A394" s="10" t="n"/>
      <c r="B394" s="10" t="n"/>
      <c r="H394" s="11" t="n"/>
      <c r="I394" s="12" t="n"/>
      <c r="L394" s="11" t="n"/>
      <c r="N394" s="10" t="n"/>
      <c r="O394" s="12" t="n"/>
      <c r="Q394">
        <f>IF(A394="","",IF(L394="","In stock","Sold"))</f>
        <v/>
      </c>
      <c r="R394">
        <f>IF(OR(A394="",H394=""),"",IF(L394="",TODAY()-H394,L394-H394))</f>
        <v/>
      </c>
    </row>
    <row r="395">
      <c r="A395" s="10" t="n"/>
      <c r="B395" s="10" t="n"/>
      <c r="H395" s="11" t="n"/>
      <c r="I395" s="12" t="n"/>
      <c r="L395" s="11" t="n"/>
      <c r="N395" s="10" t="n"/>
      <c r="O395" s="12" t="n"/>
      <c r="Q395">
        <f>IF(A395="","",IF(L395="","In stock","Sold"))</f>
        <v/>
      </c>
      <c r="R395">
        <f>IF(OR(A395="",H395=""),"",IF(L395="",TODAY()-H395,L395-H395))</f>
        <v/>
      </c>
    </row>
    <row r="396">
      <c r="A396" s="10" t="n"/>
      <c r="B396" s="10" t="n"/>
      <c r="H396" s="11" t="n"/>
      <c r="I396" s="12" t="n"/>
      <c r="L396" s="11" t="n"/>
      <c r="N396" s="10" t="n"/>
      <c r="O396" s="12" t="n"/>
      <c r="Q396">
        <f>IF(A396="","",IF(L396="","In stock","Sold"))</f>
        <v/>
      </c>
      <c r="R396">
        <f>IF(OR(A396="",H396=""),"",IF(L396="",TODAY()-H396,L396-H396))</f>
        <v/>
      </c>
    </row>
    <row r="397">
      <c r="A397" s="10" t="n"/>
      <c r="B397" s="10" t="n"/>
      <c r="H397" s="11" t="n"/>
      <c r="I397" s="12" t="n"/>
      <c r="L397" s="11" t="n"/>
      <c r="N397" s="10" t="n"/>
      <c r="O397" s="12" t="n"/>
      <c r="Q397">
        <f>IF(A397="","",IF(L397="","In stock","Sold"))</f>
        <v/>
      </c>
      <c r="R397">
        <f>IF(OR(A397="",H397=""),"",IF(L397="",TODAY()-H397,L397-H397))</f>
        <v/>
      </c>
    </row>
    <row r="398">
      <c r="A398" s="10" t="n"/>
      <c r="B398" s="10" t="n"/>
      <c r="H398" s="11" t="n"/>
      <c r="I398" s="12" t="n"/>
      <c r="L398" s="11" t="n"/>
      <c r="N398" s="10" t="n"/>
      <c r="O398" s="12" t="n"/>
      <c r="Q398">
        <f>IF(A398="","",IF(L398="","In stock","Sold"))</f>
        <v/>
      </c>
      <c r="R398">
        <f>IF(OR(A398="",H398=""),"",IF(L398="",TODAY()-H398,L398-H398))</f>
        <v/>
      </c>
    </row>
    <row r="399">
      <c r="A399" s="10" t="n"/>
      <c r="B399" s="10" t="n"/>
      <c r="H399" s="11" t="n"/>
      <c r="I399" s="12" t="n"/>
      <c r="L399" s="11" t="n"/>
      <c r="N399" s="10" t="n"/>
      <c r="O399" s="12" t="n"/>
      <c r="Q399">
        <f>IF(A399="","",IF(L399="","In stock","Sold"))</f>
        <v/>
      </c>
      <c r="R399">
        <f>IF(OR(A399="",H399=""),"",IF(L399="",TODAY()-H399,L399-H399))</f>
        <v/>
      </c>
    </row>
    <row r="400">
      <c r="A400" s="10" t="n"/>
      <c r="B400" s="10" t="n"/>
      <c r="H400" s="11" t="n"/>
      <c r="I400" s="12" t="n"/>
      <c r="L400" s="11" t="n"/>
      <c r="N400" s="10" t="n"/>
      <c r="O400" s="12" t="n"/>
      <c r="Q400">
        <f>IF(A400="","",IF(L400="","In stock","Sold"))</f>
        <v/>
      </c>
      <c r="R400">
        <f>IF(OR(A400="",H400=""),"",IF(L400="",TODAY()-H400,L400-H400))</f>
        <v/>
      </c>
    </row>
    <row r="401">
      <c r="A401" s="10" t="n"/>
      <c r="B401" s="10" t="n"/>
      <c r="H401" s="11" t="n"/>
      <c r="I401" s="12" t="n"/>
      <c r="L401" s="11" t="n"/>
      <c r="N401" s="10" t="n"/>
      <c r="O401" s="12" t="n"/>
      <c r="Q401">
        <f>IF(A401="","",IF(L401="","In stock","Sold"))</f>
        <v/>
      </c>
      <c r="R401">
        <f>IF(OR(A401="",H401=""),"",IF(L401="",TODAY()-H401,L401-H401))</f>
        <v/>
      </c>
    </row>
    <row r="402">
      <c r="A402" s="10" t="n"/>
      <c r="B402" s="10" t="n"/>
      <c r="H402" s="11" t="n"/>
      <c r="I402" s="12" t="n"/>
      <c r="L402" s="11" t="n"/>
      <c r="N402" s="10" t="n"/>
      <c r="O402" s="12" t="n"/>
      <c r="Q402">
        <f>IF(A402="","",IF(L402="","In stock","Sold"))</f>
        <v/>
      </c>
      <c r="R402">
        <f>IF(OR(A402="",H402=""),"",IF(L402="",TODAY()-H402,L402-H402))</f>
        <v/>
      </c>
    </row>
    <row r="403">
      <c r="A403" s="10" t="n"/>
      <c r="B403" s="10" t="n"/>
      <c r="H403" s="11" t="n"/>
      <c r="I403" s="12" t="n"/>
      <c r="L403" s="11" t="n"/>
      <c r="N403" s="10" t="n"/>
      <c r="O403" s="12" t="n"/>
      <c r="Q403">
        <f>IF(A403="","",IF(L403="","In stock","Sold"))</f>
        <v/>
      </c>
      <c r="R403">
        <f>IF(OR(A403="",H403=""),"",IF(L403="",TODAY()-H403,L403-H403))</f>
        <v/>
      </c>
    </row>
    <row r="404">
      <c r="A404" s="10" t="n"/>
      <c r="B404" s="10" t="n"/>
      <c r="H404" s="11" t="n"/>
      <c r="I404" s="12" t="n"/>
      <c r="L404" s="11" t="n"/>
      <c r="N404" s="10" t="n"/>
      <c r="O404" s="12" t="n"/>
      <c r="Q404">
        <f>IF(A404="","",IF(L404="","In stock","Sold"))</f>
        <v/>
      </c>
      <c r="R404">
        <f>IF(OR(A404="",H404=""),"",IF(L404="",TODAY()-H404,L404-H404))</f>
        <v/>
      </c>
    </row>
    <row r="405">
      <c r="A405" s="10" t="n"/>
      <c r="B405" s="10" t="n"/>
      <c r="H405" s="11" t="n"/>
      <c r="I405" s="12" t="n"/>
      <c r="L405" s="11" t="n"/>
      <c r="N405" s="10" t="n"/>
      <c r="O405" s="12" t="n"/>
      <c r="Q405">
        <f>IF(A405="","",IF(L405="","In stock","Sold"))</f>
        <v/>
      </c>
      <c r="R405">
        <f>IF(OR(A405="",H405=""),"",IF(L405="",TODAY()-H405,L405-H405))</f>
        <v/>
      </c>
    </row>
    <row r="406">
      <c r="A406" s="10" t="n"/>
      <c r="B406" s="10" t="n"/>
      <c r="H406" s="11" t="n"/>
      <c r="I406" s="12" t="n"/>
      <c r="L406" s="11" t="n"/>
      <c r="N406" s="10" t="n"/>
      <c r="O406" s="12" t="n"/>
      <c r="Q406">
        <f>IF(A406="","",IF(L406="","In stock","Sold"))</f>
        <v/>
      </c>
      <c r="R406">
        <f>IF(OR(A406="",H406=""),"",IF(L406="",TODAY()-H406,L406-H406))</f>
        <v/>
      </c>
    </row>
    <row r="407">
      <c r="A407" s="10" t="n"/>
      <c r="B407" s="10" t="n"/>
      <c r="H407" s="11" t="n"/>
      <c r="I407" s="12" t="n"/>
      <c r="L407" s="11" t="n"/>
      <c r="N407" s="10" t="n"/>
      <c r="O407" s="12" t="n"/>
      <c r="Q407">
        <f>IF(A407="","",IF(L407="","In stock","Sold"))</f>
        <v/>
      </c>
      <c r="R407">
        <f>IF(OR(A407="",H407=""),"",IF(L407="",TODAY()-H407,L407-H407))</f>
        <v/>
      </c>
    </row>
    <row r="408">
      <c r="A408" s="10" t="n"/>
      <c r="B408" s="10" t="n"/>
      <c r="H408" s="11" t="n"/>
      <c r="I408" s="12" t="n"/>
      <c r="L408" s="11" t="n"/>
      <c r="N408" s="10" t="n"/>
      <c r="O408" s="12" t="n"/>
      <c r="Q408">
        <f>IF(A408="","",IF(L408="","In stock","Sold"))</f>
        <v/>
      </c>
      <c r="R408">
        <f>IF(OR(A408="",H408=""),"",IF(L408="",TODAY()-H408,L408-H408))</f>
        <v/>
      </c>
    </row>
    <row r="409">
      <c r="A409" s="10" t="n"/>
      <c r="B409" s="10" t="n"/>
      <c r="H409" s="11" t="n"/>
      <c r="I409" s="12" t="n"/>
      <c r="L409" s="11" t="n"/>
      <c r="N409" s="10" t="n"/>
      <c r="O409" s="12" t="n"/>
      <c r="Q409">
        <f>IF(A409="","",IF(L409="","In stock","Sold"))</f>
        <v/>
      </c>
      <c r="R409">
        <f>IF(OR(A409="",H409=""),"",IF(L409="",TODAY()-H409,L409-H409))</f>
        <v/>
      </c>
    </row>
    <row r="410">
      <c r="A410" s="10" t="n"/>
      <c r="B410" s="10" t="n"/>
      <c r="H410" s="11" t="n"/>
      <c r="I410" s="12" t="n"/>
      <c r="L410" s="11" t="n"/>
      <c r="N410" s="10" t="n"/>
      <c r="O410" s="12" t="n"/>
      <c r="Q410">
        <f>IF(A410="","",IF(L410="","In stock","Sold"))</f>
        <v/>
      </c>
      <c r="R410">
        <f>IF(OR(A410="",H410=""),"",IF(L410="",TODAY()-H410,L410-H410))</f>
        <v/>
      </c>
    </row>
    <row r="411">
      <c r="A411" s="10" t="n"/>
      <c r="B411" s="10" t="n"/>
      <c r="H411" s="11" t="n"/>
      <c r="I411" s="12" t="n"/>
      <c r="L411" s="11" t="n"/>
      <c r="N411" s="10" t="n"/>
      <c r="O411" s="12" t="n"/>
      <c r="Q411">
        <f>IF(A411="","",IF(L411="","In stock","Sold"))</f>
        <v/>
      </c>
      <c r="R411">
        <f>IF(OR(A411="",H411=""),"",IF(L411="",TODAY()-H411,L411-H411))</f>
        <v/>
      </c>
    </row>
    <row r="412">
      <c r="A412" s="10" t="n"/>
      <c r="B412" s="10" t="n"/>
      <c r="H412" s="11" t="n"/>
      <c r="I412" s="12" t="n"/>
      <c r="L412" s="11" t="n"/>
      <c r="N412" s="10" t="n"/>
      <c r="O412" s="12" t="n"/>
      <c r="Q412">
        <f>IF(A412="","",IF(L412="","In stock","Sold"))</f>
        <v/>
      </c>
      <c r="R412">
        <f>IF(OR(A412="",H412=""),"",IF(L412="",TODAY()-H412,L412-H412))</f>
        <v/>
      </c>
    </row>
    <row r="413">
      <c r="A413" s="10" t="n"/>
      <c r="B413" s="10" t="n"/>
      <c r="H413" s="11" t="n"/>
      <c r="I413" s="12" t="n"/>
      <c r="L413" s="11" t="n"/>
      <c r="N413" s="10" t="n"/>
      <c r="O413" s="12" t="n"/>
      <c r="Q413">
        <f>IF(A413="","",IF(L413="","In stock","Sold"))</f>
        <v/>
      </c>
      <c r="R413">
        <f>IF(OR(A413="",H413=""),"",IF(L413="",TODAY()-H413,L413-H413))</f>
        <v/>
      </c>
    </row>
    <row r="414">
      <c r="A414" s="10" t="n"/>
      <c r="B414" s="10" t="n"/>
      <c r="H414" s="11" t="n"/>
      <c r="I414" s="12" t="n"/>
      <c r="L414" s="11" t="n"/>
      <c r="N414" s="10" t="n"/>
      <c r="O414" s="12" t="n"/>
      <c r="Q414">
        <f>IF(A414="","",IF(L414="","In stock","Sold"))</f>
        <v/>
      </c>
      <c r="R414">
        <f>IF(OR(A414="",H414=""),"",IF(L414="",TODAY()-H414,L414-H414))</f>
        <v/>
      </c>
    </row>
    <row r="415">
      <c r="A415" s="10" t="n"/>
      <c r="B415" s="10" t="n"/>
      <c r="H415" s="11" t="n"/>
      <c r="I415" s="12" t="n"/>
      <c r="L415" s="11" t="n"/>
      <c r="N415" s="10" t="n"/>
      <c r="O415" s="12" t="n"/>
      <c r="Q415">
        <f>IF(A415="","",IF(L415="","In stock","Sold"))</f>
        <v/>
      </c>
      <c r="R415">
        <f>IF(OR(A415="",H415=""),"",IF(L415="",TODAY()-H415,L415-H415))</f>
        <v/>
      </c>
    </row>
    <row r="416">
      <c r="A416" s="10" t="n"/>
      <c r="B416" s="10" t="n"/>
      <c r="H416" s="11" t="n"/>
      <c r="I416" s="12" t="n"/>
      <c r="L416" s="11" t="n"/>
      <c r="N416" s="10" t="n"/>
      <c r="O416" s="12" t="n"/>
      <c r="Q416">
        <f>IF(A416="","",IF(L416="","In stock","Sold"))</f>
        <v/>
      </c>
      <c r="R416">
        <f>IF(OR(A416="",H416=""),"",IF(L416="",TODAY()-H416,L416-H416))</f>
        <v/>
      </c>
    </row>
    <row r="417">
      <c r="A417" s="10" t="n"/>
      <c r="B417" s="10" t="n"/>
      <c r="H417" s="11" t="n"/>
      <c r="I417" s="12" t="n"/>
      <c r="L417" s="11" t="n"/>
      <c r="N417" s="10" t="n"/>
      <c r="O417" s="12" t="n"/>
      <c r="Q417">
        <f>IF(A417="","",IF(L417="","In stock","Sold"))</f>
        <v/>
      </c>
      <c r="R417">
        <f>IF(OR(A417="",H417=""),"",IF(L417="",TODAY()-H417,L417-H417))</f>
        <v/>
      </c>
    </row>
    <row r="418">
      <c r="A418" s="10" t="n"/>
      <c r="B418" s="10" t="n"/>
      <c r="H418" s="11" t="n"/>
      <c r="I418" s="12" t="n"/>
      <c r="L418" s="11" t="n"/>
      <c r="N418" s="10" t="n"/>
      <c r="O418" s="12" t="n"/>
      <c r="Q418">
        <f>IF(A418="","",IF(L418="","In stock","Sold"))</f>
        <v/>
      </c>
      <c r="R418">
        <f>IF(OR(A418="",H418=""),"",IF(L418="",TODAY()-H418,L418-H418))</f>
        <v/>
      </c>
    </row>
    <row r="419">
      <c r="A419" s="10" t="n"/>
      <c r="B419" s="10" t="n"/>
      <c r="H419" s="11" t="n"/>
      <c r="I419" s="12" t="n"/>
      <c r="L419" s="11" t="n"/>
      <c r="N419" s="10" t="n"/>
      <c r="O419" s="12" t="n"/>
      <c r="Q419">
        <f>IF(A419="","",IF(L419="","In stock","Sold"))</f>
        <v/>
      </c>
      <c r="R419">
        <f>IF(OR(A419="",H419=""),"",IF(L419="",TODAY()-H419,L419-H419))</f>
        <v/>
      </c>
    </row>
    <row r="420">
      <c r="A420" s="10" t="n"/>
      <c r="B420" s="10" t="n"/>
      <c r="H420" s="11" t="n"/>
      <c r="I420" s="12" t="n"/>
      <c r="L420" s="11" t="n"/>
      <c r="N420" s="10" t="n"/>
      <c r="O420" s="12" t="n"/>
      <c r="Q420">
        <f>IF(A420="","",IF(L420="","In stock","Sold"))</f>
        <v/>
      </c>
      <c r="R420">
        <f>IF(OR(A420="",H420=""),"",IF(L420="",TODAY()-H420,L420-H420))</f>
        <v/>
      </c>
    </row>
    <row r="421">
      <c r="A421" s="10" t="n"/>
      <c r="B421" s="10" t="n"/>
      <c r="H421" s="11" t="n"/>
      <c r="I421" s="12" t="n"/>
      <c r="L421" s="11" t="n"/>
      <c r="N421" s="10" t="n"/>
      <c r="O421" s="12" t="n"/>
      <c r="Q421">
        <f>IF(A421="","",IF(L421="","In stock","Sold"))</f>
        <v/>
      </c>
      <c r="R421">
        <f>IF(OR(A421="",H421=""),"",IF(L421="",TODAY()-H421,L421-H421))</f>
        <v/>
      </c>
    </row>
    <row r="422">
      <c r="A422" s="10" t="n"/>
      <c r="B422" s="10" t="n"/>
      <c r="H422" s="11" t="n"/>
      <c r="I422" s="12" t="n"/>
      <c r="L422" s="11" t="n"/>
      <c r="N422" s="10" t="n"/>
      <c r="O422" s="12" t="n"/>
      <c r="Q422">
        <f>IF(A422="","",IF(L422="","In stock","Sold"))</f>
        <v/>
      </c>
      <c r="R422">
        <f>IF(OR(A422="",H422=""),"",IF(L422="",TODAY()-H422,L422-H422))</f>
        <v/>
      </c>
    </row>
    <row r="423">
      <c r="A423" s="10" t="n"/>
      <c r="B423" s="10" t="n"/>
      <c r="H423" s="11" t="n"/>
      <c r="I423" s="12" t="n"/>
      <c r="L423" s="11" t="n"/>
      <c r="N423" s="10" t="n"/>
      <c r="O423" s="12" t="n"/>
      <c r="Q423">
        <f>IF(A423="","",IF(L423="","In stock","Sold"))</f>
        <v/>
      </c>
      <c r="R423">
        <f>IF(OR(A423="",H423=""),"",IF(L423="",TODAY()-H423,L423-H423))</f>
        <v/>
      </c>
    </row>
    <row r="424">
      <c r="A424" s="10" t="n"/>
      <c r="B424" s="10" t="n"/>
      <c r="H424" s="11" t="n"/>
      <c r="I424" s="12" t="n"/>
      <c r="L424" s="11" t="n"/>
      <c r="N424" s="10" t="n"/>
      <c r="O424" s="12" t="n"/>
      <c r="Q424">
        <f>IF(A424="","",IF(L424="","In stock","Sold"))</f>
        <v/>
      </c>
      <c r="R424">
        <f>IF(OR(A424="",H424=""),"",IF(L424="",TODAY()-H424,L424-H424))</f>
        <v/>
      </c>
    </row>
    <row r="425">
      <c r="A425" s="10" t="n"/>
      <c r="B425" s="10" t="n"/>
      <c r="H425" s="11" t="n"/>
      <c r="I425" s="12" t="n"/>
      <c r="L425" s="11" t="n"/>
      <c r="N425" s="10" t="n"/>
      <c r="O425" s="12" t="n"/>
      <c r="Q425">
        <f>IF(A425="","",IF(L425="","In stock","Sold"))</f>
        <v/>
      </c>
      <c r="R425">
        <f>IF(OR(A425="",H425=""),"",IF(L425="",TODAY()-H425,L425-H425))</f>
        <v/>
      </c>
    </row>
    <row r="426">
      <c r="A426" s="10" t="n"/>
      <c r="B426" s="10" t="n"/>
      <c r="H426" s="11" t="n"/>
      <c r="I426" s="12" t="n"/>
      <c r="L426" s="11" t="n"/>
      <c r="N426" s="10" t="n"/>
      <c r="O426" s="12" t="n"/>
      <c r="Q426">
        <f>IF(A426="","",IF(L426="","In stock","Sold"))</f>
        <v/>
      </c>
      <c r="R426">
        <f>IF(OR(A426="",H426=""),"",IF(L426="",TODAY()-H426,L426-H426))</f>
        <v/>
      </c>
    </row>
    <row r="427">
      <c r="A427" s="10" t="n"/>
      <c r="B427" s="10" t="n"/>
      <c r="H427" s="11" t="n"/>
      <c r="I427" s="12" t="n"/>
      <c r="L427" s="11" t="n"/>
      <c r="N427" s="10" t="n"/>
      <c r="O427" s="12" t="n"/>
      <c r="Q427">
        <f>IF(A427="","",IF(L427="","In stock","Sold"))</f>
        <v/>
      </c>
      <c r="R427">
        <f>IF(OR(A427="",H427=""),"",IF(L427="",TODAY()-H427,L427-H427))</f>
        <v/>
      </c>
    </row>
    <row r="428">
      <c r="A428" s="10" t="n"/>
      <c r="B428" s="10" t="n"/>
      <c r="H428" s="11" t="n"/>
      <c r="I428" s="12" t="n"/>
      <c r="L428" s="11" t="n"/>
      <c r="N428" s="10" t="n"/>
      <c r="O428" s="12" t="n"/>
      <c r="Q428">
        <f>IF(A428="","",IF(L428="","In stock","Sold"))</f>
        <v/>
      </c>
      <c r="R428">
        <f>IF(OR(A428="",H428=""),"",IF(L428="",TODAY()-H428,L428-H428))</f>
        <v/>
      </c>
    </row>
    <row r="429">
      <c r="A429" s="10" t="n"/>
      <c r="B429" s="10" t="n"/>
      <c r="H429" s="11" t="n"/>
      <c r="I429" s="12" t="n"/>
      <c r="L429" s="11" t="n"/>
      <c r="N429" s="10" t="n"/>
      <c r="O429" s="12" t="n"/>
      <c r="Q429">
        <f>IF(A429="","",IF(L429="","In stock","Sold"))</f>
        <v/>
      </c>
      <c r="R429">
        <f>IF(OR(A429="",H429=""),"",IF(L429="",TODAY()-H429,L429-H429))</f>
        <v/>
      </c>
    </row>
    <row r="430">
      <c r="A430" s="10" t="n"/>
      <c r="B430" s="10" t="n"/>
      <c r="H430" s="11" t="n"/>
      <c r="I430" s="12" t="n"/>
      <c r="L430" s="11" t="n"/>
      <c r="N430" s="10" t="n"/>
      <c r="O430" s="12" t="n"/>
      <c r="Q430">
        <f>IF(A430="","",IF(L430="","In stock","Sold"))</f>
        <v/>
      </c>
      <c r="R430">
        <f>IF(OR(A430="",H430=""),"",IF(L430="",TODAY()-H430,L430-H430))</f>
        <v/>
      </c>
    </row>
    <row r="431">
      <c r="A431" s="10" t="n"/>
      <c r="B431" s="10" t="n"/>
      <c r="H431" s="11" t="n"/>
      <c r="I431" s="12" t="n"/>
      <c r="L431" s="11" t="n"/>
      <c r="N431" s="10" t="n"/>
      <c r="O431" s="12" t="n"/>
      <c r="Q431">
        <f>IF(A431="","",IF(L431="","In stock","Sold"))</f>
        <v/>
      </c>
      <c r="R431">
        <f>IF(OR(A431="",H431=""),"",IF(L431="",TODAY()-H431,L431-H431))</f>
        <v/>
      </c>
    </row>
    <row r="432">
      <c r="A432" s="10" t="n"/>
      <c r="B432" s="10" t="n"/>
      <c r="H432" s="11" t="n"/>
      <c r="I432" s="12" t="n"/>
      <c r="L432" s="11" t="n"/>
      <c r="N432" s="10" t="n"/>
      <c r="O432" s="12" t="n"/>
      <c r="Q432">
        <f>IF(A432="","",IF(L432="","In stock","Sold"))</f>
        <v/>
      </c>
      <c r="R432">
        <f>IF(OR(A432="",H432=""),"",IF(L432="",TODAY()-H432,L432-H432))</f>
        <v/>
      </c>
    </row>
    <row r="433">
      <c r="A433" s="10" t="n"/>
      <c r="B433" s="10" t="n"/>
      <c r="H433" s="11" t="n"/>
      <c r="I433" s="12" t="n"/>
      <c r="L433" s="11" t="n"/>
      <c r="N433" s="10" t="n"/>
      <c r="O433" s="12" t="n"/>
      <c r="Q433">
        <f>IF(A433="","",IF(L433="","In stock","Sold"))</f>
        <v/>
      </c>
      <c r="R433">
        <f>IF(OR(A433="",H433=""),"",IF(L433="",TODAY()-H433,L433-H433))</f>
        <v/>
      </c>
    </row>
    <row r="434">
      <c r="A434" s="10" t="n"/>
      <c r="B434" s="10" t="n"/>
      <c r="H434" s="11" t="n"/>
      <c r="I434" s="12" t="n"/>
      <c r="L434" s="11" t="n"/>
      <c r="N434" s="10" t="n"/>
      <c r="O434" s="12" t="n"/>
      <c r="Q434">
        <f>IF(A434="","",IF(L434="","In stock","Sold"))</f>
        <v/>
      </c>
      <c r="R434">
        <f>IF(OR(A434="",H434=""),"",IF(L434="",TODAY()-H434,L434-H434))</f>
        <v/>
      </c>
    </row>
    <row r="435">
      <c r="A435" s="10" t="n"/>
      <c r="B435" s="10" t="n"/>
      <c r="H435" s="11" t="n"/>
      <c r="I435" s="12" t="n"/>
      <c r="L435" s="11" t="n"/>
      <c r="N435" s="10" t="n"/>
      <c r="O435" s="12" t="n"/>
      <c r="Q435">
        <f>IF(A435="","",IF(L435="","In stock","Sold"))</f>
        <v/>
      </c>
      <c r="R435">
        <f>IF(OR(A435="",H435=""),"",IF(L435="",TODAY()-H435,L435-H435))</f>
        <v/>
      </c>
    </row>
    <row r="436">
      <c r="A436" s="10" t="n"/>
      <c r="B436" s="10" t="n"/>
      <c r="H436" s="11" t="n"/>
      <c r="I436" s="12" t="n"/>
      <c r="L436" s="11" t="n"/>
      <c r="N436" s="10" t="n"/>
      <c r="O436" s="12" t="n"/>
      <c r="Q436">
        <f>IF(A436="","",IF(L436="","In stock","Sold"))</f>
        <v/>
      </c>
      <c r="R436">
        <f>IF(OR(A436="",H436=""),"",IF(L436="",TODAY()-H436,L436-H436))</f>
        <v/>
      </c>
    </row>
    <row r="437">
      <c r="A437" s="10" t="n"/>
      <c r="B437" s="10" t="n"/>
      <c r="H437" s="11" t="n"/>
      <c r="I437" s="12" t="n"/>
      <c r="L437" s="11" t="n"/>
      <c r="N437" s="10" t="n"/>
      <c r="O437" s="12" t="n"/>
      <c r="Q437">
        <f>IF(A437="","",IF(L437="","In stock","Sold"))</f>
        <v/>
      </c>
      <c r="R437">
        <f>IF(OR(A437="",H437=""),"",IF(L437="",TODAY()-H437,L437-H437))</f>
        <v/>
      </c>
    </row>
    <row r="438">
      <c r="A438" s="10" t="n"/>
      <c r="B438" s="10" t="n"/>
      <c r="H438" s="11" t="n"/>
      <c r="I438" s="12" t="n"/>
      <c r="L438" s="11" t="n"/>
      <c r="N438" s="10" t="n"/>
      <c r="O438" s="12" t="n"/>
      <c r="Q438">
        <f>IF(A438="","",IF(L438="","In stock","Sold"))</f>
        <v/>
      </c>
      <c r="R438">
        <f>IF(OR(A438="",H438=""),"",IF(L438="",TODAY()-H438,L438-H438))</f>
        <v/>
      </c>
    </row>
    <row r="439">
      <c r="A439" s="10" t="n"/>
      <c r="B439" s="10" t="n"/>
      <c r="H439" s="11" t="n"/>
      <c r="I439" s="12" t="n"/>
      <c r="L439" s="11" t="n"/>
      <c r="N439" s="10" t="n"/>
      <c r="O439" s="12" t="n"/>
      <c r="Q439">
        <f>IF(A439="","",IF(L439="","In stock","Sold"))</f>
        <v/>
      </c>
      <c r="R439">
        <f>IF(OR(A439="",H439=""),"",IF(L439="",TODAY()-H439,L439-H439))</f>
        <v/>
      </c>
    </row>
    <row r="440">
      <c r="A440" s="10" t="n"/>
      <c r="B440" s="10" t="n"/>
      <c r="H440" s="11" t="n"/>
      <c r="I440" s="12" t="n"/>
      <c r="L440" s="11" t="n"/>
      <c r="N440" s="10" t="n"/>
      <c r="O440" s="12" t="n"/>
      <c r="Q440">
        <f>IF(A440="","",IF(L440="","In stock","Sold"))</f>
        <v/>
      </c>
      <c r="R440">
        <f>IF(OR(A440="",H440=""),"",IF(L440="",TODAY()-H440,L440-H440))</f>
        <v/>
      </c>
    </row>
    <row r="441">
      <c r="A441" s="10" t="n"/>
      <c r="B441" s="10" t="n"/>
      <c r="H441" s="11" t="n"/>
      <c r="I441" s="12" t="n"/>
      <c r="L441" s="11" t="n"/>
      <c r="N441" s="10" t="n"/>
      <c r="O441" s="12" t="n"/>
      <c r="Q441">
        <f>IF(A441="","",IF(L441="","In stock","Sold"))</f>
        <v/>
      </c>
      <c r="R441">
        <f>IF(OR(A441="",H441=""),"",IF(L441="",TODAY()-H441,L441-H441))</f>
        <v/>
      </c>
    </row>
    <row r="442">
      <c r="A442" s="10" t="n"/>
      <c r="B442" s="10" t="n"/>
      <c r="H442" s="11" t="n"/>
      <c r="I442" s="12" t="n"/>
      <c r="L442" s="11" t="n"/>
      <c r="N442" s="10" t="n"/>
      <c r="O442" s="12" t="n"/>
      <c r="Q442">
        <f>IF(A442="","",IF(L442="","In stock","Sold"))</f>
        <v/>
      </c>
      <c r="R442">
        <f>IF(OR(A442="",H442=""),"",IF(L442="",TODAY()-H442,L442-H442))</f>
        <v/>
      </c>
    </row>
    <row r="443">
      <c r="A443" s="10" t="n"/>
      <c r="B443" s="10" t="n"/>
      <c r="H443" s="11" t="n"/>
      <c r="I443" s="12" t="n"/>
      <c r="L443" s="11" t="n"/>
      <c r="N443" s="10" t="n"/>
      <c r="O443" s="12" t="n"/>
      <c r="Q443">
        <f>IF(A443="","",IF(L443="","In stock","Sold"))</f>
        <v/>
      </c>
      <c r="R443">
        <f>IF(OR(A443="",H443=""),"",IF(L443="",TODAY()-H443,L443-H443))</f>
        <v/>
      </c>
    </row>
    <row r="444">
      <c r="A444" s="10" t="n"/>
      <c r="B444" s="10" t="n"/>
      <c r="H444" s="11" t="n"/>
      <c r="I444" s="12" t="n"/>
      <c r="L444" s="11" t="n"/>
      <c r="N444" s="10" t="n"/>
      <c r="O444" s="12" t="n"/>
      <c r="Q444">
        <f>IF(A444="","",IF(L444="","In stock","Sold"))</f>
        <v/>
      </c>
      <c r="R444">
        <f>IF(OR(A444="",H444=""),"",IF(L444="",TODAY()-H444,L444-H444))</f>
        <v/>
      </c>
    </row>
    <row r="445">
      <c r="A445" s="10" t="n"/>
      <c r="B445" s="10" t="n"/>
      <c r="H445" s="11" t="n"/>
      <c r="I445" s="12" t="n"/>
      <c r="L445" s="11" t="n"/>
      <c r="N445" s="10" t="n"/>
      <c r="O445" s="12" t="n"/>
      <c r="Q445">
        <f>IF(A445="","",IF(L445="","In stock","Sold"))</f>
        <v/>
      </c>
      <c r="R445">
        <f>IF(OR(A445="",H445=""),"",IF(L445="",TODAY()-H445,L445-H445))</f>
        <v/>
      </c>
    </row>
    <row r="446">
      <c r="A446" s="10" t="n"/>
      <c r="B446" s="10" t="n"/>
      <c r="H446" s="11" t="n"/>
      <c r="I446" s="12" t="n"/>
      <c r="L446" s="11" t="n"/>
      <c r="N446" s="10" t="n"/>
      <c r="O446" s="12" t="n"/>
      <c r="Q446">
        <f>IF(A446="","",IF(L446="","In stock","Sold"))</f>
        <v/>
      </c>
      <c r="R446">
        <f>IF(OR(A446="",H446=""),"",IF(L446="",TODAY()-H446,L446-H446))</f>
        <v/>
      </c>
    </row>
    <row r="447">
      <c r="A447" s="10" t="n"/>
      <c r="B447" s="10" t="n"/>
      <c r="H447" s="11" t="n"/>
      <c r="I447" s="12" t="n"/>
      <c r="L447" s="11" t="n"/>
      <c r="N447" s="10" t="n"/>
      <c r="O447" s="12" t="n"/>
      <c r="Q447">
        <f>IF(A447="","",IF(L447="","In stock","Sold"))</f>
        <v/>
      </c>
      <c r="R447">
        <f>IF(OR(A447="",H447=""),"",IF(L447="",TODAY()-H447,L447-H447))</f>
        <v/>
      </c>
    </row>
    <row r="448">
      <c r="A448" s="10" t="n"/>
      <c r="B448" s="10" t="n"/>
      <c r="H448" s="11" t="n"/>
      <c r="I448" s="12" t="n"/>
      <c r="L448" s="11" t="n"/>
      <c r="N448" s="10" t="n"/>
      <c r="O448" s="12" t="n"/>
      <c r="Q448">
        <f>IF(A448="","",IF(L448="","In stock","Sold"))</f>
        <v/>
      </c>
      <c r="R448">
        <f>IF(OR(A448="",H448=""),"",IF(L448="",TODAY()-H448,L448-H448))</f>
        <v/>
      </c>
    </row>
    <row r="449">
      <c r="A449" s="10" t="n"/>
      <c r="B449" s="10" t="n"/>
      <c r="H449" s="11" t="n"/>
      <c r="I449" s="12" t="n"/>
      <c r="L449" s="11" t="n"/>
      <c r="N449" s="10" t="n"/>
      <c r="O449" s="12" t="n"/>
      <c r="Q449">
        <f>IF(A449="","",IF(L449="","In stock","Sold"))</f>
        <v/>
      </c>
      <c r="R449">
        <f>IF(OR(A449="",H449=""),"",IF(L449="",TODAY()-H449,L449-H449))</f>
        <v/>
      </c>
    </row>
    <row r="450">
      <c r="A450" s="10" t="n"/>
      <c r="B450" s="10" t="n"/>
      <c r="H450" s="11" t="n"/>
      <c r="I450" s="12" t="n"/>
      <c r="L450" s="11" t="n"/>
      <c r="N450" s="10" t="n"/>
      <c r="O450" s="12" t="n"/>
      <c r="Q450">
        <f>IF(A450="","",IF(L450="","In stock","Sold"))</f>
        <v/>
      </c>
      <c r="R450">
        <f>IF(OR(A450="",H450=""),"",IF(L450="",TODAY()-H450,L450-H450))</f>
        <v/>
      </c>
    </row>
    <row r="451">
      <c r="A451" s="10" t="n"/>
      <c r="B451" s="10" t="n"/>
      <c r="H451" s="11" t="n"/>
      <c r="I451" s="12" t="n"/>
      <c r="L451" s="11" t="n"/>
      <c r="N451" s="10" t="n"/>
      <c r="O451" s="12" t="n"/>
      <c r="Q451">
        <f>IF(A451="","",IF(L451="","In stock","Sold"))</f>
        <v/>
      </c>
      <c r="R451">
        <f>IF(OR(A451="",H451=""),"",IF(L451="",TODAY()-H451,L451-H451))</f>
        <v/>
      </c>
    </row>
    <row r="452">
      <c r="A452" s="10" t="n"/>
      <c r="B452" s="10" t="n"/>
      <c r="H452" s="11" t="n"/>
      <c r="I452" s="12" t="n"/>
      <c r="L452" s="11" t="n"/>
      <c r="N452" s="10" t="n"/>
      <c r="O452" s="12" t="n"/>
      <c r="Q452">
        <f>IF(A452="","",IF(L452="","In stock","Sold"))</f>
        <v/>
      </c>
      <c r="R452">
        <f>IF(OR(A452="",H452=""),"",IF(L452="",TODAY()-H452,L452-H452))</f>
        <v/>
      </c>
    </row>
    <row r="453">
      <c r="A453" s="10" t="n"/>
      <c r="B453" s="10" t="n"/>
      <c r="H453" s="11" t="n"/>
      <c r="I453" s="12" t="n"/>
      <c r="L453" s="11" t="n"/>
      <c r="N453" s="10" t="n"/>
      <c r="O453" s="12" t="n"/>
      <c r="Q453">
        <f>IF(A453="","",IF(L453="","In stock","Sold"))</f>
        <v/>
      </c>
      <c r="R453">
        <f>IF(OR(A453="",H453=""),"",IF(L453="",TODAY()-H453,L453-H453))</f>
        <v/>
      </c>
    </row>
    <row r="454">
      <c r="A454" s="10" t="n"/>
      <c r="B454" s="10" t="n"/>
      <c r="H454" s="11" t="n"/>
      <c r="I454" s="12" t="n"/>
      <c r="L454" s="11" t="n"/>
      <c r="N454" s="10" t="n"/>
      <c r="O454" s="12" t="n"/>
      <c r="Q454">
        <f>IF(A454="","",IF(L454="","In stock","Sold"))</f>
        <v/>
      </c>
      <c r="R454">
        <f>IF(OR(A454="",H454=""),"",IF(L454="",TODAY()-H454,L454-H454))</f>
        <v/>
      </c>
    </row>
    <row r="455">
      <c r="A455" s="10" t="n"/>
      <c r="B455" s="10" t="n"/>
      <c r="H455" s="11" t="n"/>
      <c r="I455" s="12" t="n"/>
      <c r="L455" s="11" t="n"/>
      <c r="N455" s="10" t="n"/>
      <c r="O455" s="12" t="n"/>
      <c r="Q455">
        <f>IF(A455="","",IF(L455="","In stock","Sold"))</f>
        <v/>
      </c>
      <c r="R455">
        <f>IF(OR(A455="",H455=""),"",IF(L455="",TODAY()-H455,L455-H455))</f>
        <v/>
      </c>
    </row>
    <row r="456">
      <c r="A456" s="10" t="n"/>
      <c r="B456" s="10" t="n"/>
      <c r="H456" s="11" t="n"/>
      <c r="I456" s="12" t="n"/>
      <c r="L456" s="11" t="n"/>
      <c r="N456" s="10" t="n"/>
      <c r="O456" s="12" t="n"/>
      <c r="Q456">
        <f>IF(A456="","",IF(L456="","In stock","Sold"))</f>
        <v/>
      </c>
      <c r="R456">
        <f>IF(OR(A456="",H456=""),"",IF(L456="",TODAY()-H456,L456-H456))</f>
        <v/>
      </c>
    </row>
    <row r="457">
      <c r="A457" s="10" t="n"/>
      <c r="B457" s="10" t="n"/>
      <c r="H457" s="11" t="n"/>
      <c r="I457" s="12" t="n"/>
      <c r="L457" s="11" t="n"/>
      <c r="N457" s="10" t="n"/>
      <c r="O457" s="12" t="n"/>
      <c r="Q457">
        <f>IF(A457="","",IF(L457="","In stock","Sold"))</f>
        <v/>
      </c>
      <c r="R457">
        <f>IF(OR(A457="",H457=""),"",IF(L457="",TODAY()-H457,L457-H457))</f>
        <v/>
      </c>
    </row>
    <row r="458">
      <c r="A458" s="10" t="n"/>
      <c r="B458" s="10" t="n"/>
      <c r="H458" s="11" t="n"/>
      <c r="I458" s="12" t="n"/>
      <c r="L458" s="11" t="n"/>
      <c r="N458" s="10" t="n"/>
      <c r="O458" s="12" t="n"/>
      <c r="Q458">
        <f>IF(A458="","",IF(L458="","In stock","Sold"))</f>
        <v/>
      </c>
      <c r="R458">
        <f>IF(OR(A458="",H458=""),"",IF(L458="",TODAY()-H458,L458-H458))</f>
        <v/>
      </c>
    </row>
    <row r="459">
      <c r="A459" s="10" t="n"/>
      <c r="B459" s="10" t="n"/>
      <c r="H459" s="11" t="n"/>
      <c r="I459" s="12" t="n"/>
      <c r="L459" s="11" t="n"/>
      <c r="N459" s="10" t="n"/>
      <c r="O459" s="12" t="n"/>
      <c r="Q459">
        <f>IF(A459="","",IF(L459="","In stock","Sold"))</f>
        <v/>
      </c>
      <c r="R459">
        <f>IF(OR(A459="",H459=""),"",IF(L459="",TODAY()-H459,L459-H459))</f>
        <v/>
      </c>
    </row>
    <row r="460">
      <c r="A460" s="10" t="n"/>
      <c r="B460" s="10" t="n"/>
      <c r="H460" s="11" t="n"/>
      <c r="I460" s="12" t="n"/>
      <c r="L460" s="11" t="n"/>
      <c r="N460" s="10" t="n"/>
      <c r="O460" s="12" t="n"/>
      <c r="Q460">
        <f>IF(A460="","",IF(L460="","In stock","Sold"))</f>
        <v/>
      </c>
      <c r="R460">
        <f>IF(OR(A460="",H460=""),"",IF(L460="",TODAY()-H460,L460-H460))</f>
        <v/>
      </c>
    </row>
    <row r="461">
      <c r="A461" s="10" t="n"/>
      <c r="B461" s="10" t="n"/>
      <c r="H461" s="11" t="n"/>
      <c r="I461" s="12" t="n"/>
      <c r="L461" s="11" t="n"/>
      <c r="N461" s="10" t="n"/>
      <c r="O461" s="12" t="n"/>
      <c r="Q461">
        <f>IF(A461="","",IF(L461="","In stock","Sold"))</f>
        <v/>
      </c>
      <c r="R461">
        <f>IF(OR(A461="",H461=""),"",IF(L461="",TODAY()-H461,L461-H461))</f>
        <v/>
      </c>
    </row>
    <row r="462">
      <c r="A462" s="10" t="n"/>
      <c r="B462" s="10" t="n"/>
      <c r="H462" s="11" t="n"/>
      <c r="I462" s="12" t="n"/>
      <c r="L462" s="11" t="n"/>
      <c r="N462" s="10" t="n"/>
      <c r="O462" s="12" t="n"/>
      <c r="Q462">
        <f>IF(A462="","",IF(L462="","In stock","Sold"))</f>
        <v/>
      </c>
      <c r="R462">
        <f>IF(OR(A462="",H462=""),"",IF(L462="",TODAY()-H462,L462-H462))</f>
        <v/>
      </c>
    </row>
    <row r="463">
      <c r="A463" s="10" t="n"/>
      <c r="B463" s="10" t="n"/>
      <c r="H463" s="11" t="n"/>
      <c r="I463" s="12" t="n"/>
      <c r="L463" s="11" t="n"/>
      <c r="N463" s="10" t="n"/>
      <c r="O463" s="12" t="n"/>
      <c r="Q463">
        <f>IF(A463="","",IF(L463="","In stock","Sold"))</f>
        <v/>
      </c>
      <c r="R463">
        <f>IF(OR(A463="",H463=""),"",IF(L463="",TODAY()-H463,L463-H463))</f>
        <v/>
      </c>
    </row>
    <row r="464">
      <c r="A464" s="10" t="n"/>
      <c r="B464" s="10" t="n"/>
      <c r="H464" s="11" t="n"/>
      <c r="I464" s="12" t="n"/>
      <c r="L464" s="11" t="n"/>
      <c r="N464" s="10" t="n"/>
      <c r="O464" s="12" t="n"/>
      <c r="Q464">
        <f>IF(A464="","",IF(L464="","In stock","Sold"))</f>
        <v/>
      </c>
      <c r="R464">
        <f>IF(OR(A464="",H464=""),"",IF(L464="",TODAY()-H464,L464-H464))</f>
        <v/>
      </c>
    </row>
    <row r="465">
      <c r="A465" s="10" t="n"/>
      <c r="B465" s="10" t="n"/>
      <c r="H465" s="11" t="n"/>
      <c r="I465" s="12" t="n"/>
      <c r="L465" s="11" t="n"/>
      <c r="N465" s="10" t="n"/>
      <c r="O465" s="12" t="n"/>
      <c r="Q465">
        <f>IF(A465="","",IF(L465="","In stock","Sold"))</f>
        <v/>
      </c>
      <c r="R465">
        <f>IF(OR(A465="",H465=""),"",IF(L465="",TODAY()-H465,L465-H465))</f>
        <v/>
      </c>
    </row>
    <row r="466">
      <c r="A466" s="10" t="n"/>
      <c r="B466" s="10" t="n"/>
      <c r="H466" s="11" t="n"/>
      <c r="I466" s="12" t="n"/>
      <c r="L466" s="11" t="n"/>
      <c r="N466" s="10" t="n"/>
      <c r="O466" s="12" t="n"/>
      <c r="Q466">
        <f>IF(A466="","",IF(L466="","In stock","Sold"))</f>
        <v/>
      </c>
      <c r="R466">
        <f>IF(OR(A466="",H466=""),"",IF(L466="",TODAY()-H466,L466-H466))</f>
        <v/>
      </c>
    </row>
    <row r="467">
      <c r="A467" s="10" t="n"/>
      <c r="B467" s="10" t="n"/>
      <c r="H467" s="11" t="n"/>
      <c r="I467" s="12" t="n"/>
      <c r="L467" s="11" t="n"/>
      <c r="N467" s="10" t="n"/>
      <c r="O467" s="12" t="n"/>
      <c r="Q467">
        <f>IF(A467="","",IF(L467="","In stock","Sold"))</f>
        <v/>
      </c>
      <c r="R467">
        <f>IF(OR(A467="",H467=""),"",IF(L467="",TODAY()-H467,L467-H467))</f>
        <v/>
      </c>
    </row>
    <row r="468">
      <c r="A468" s="10" t="n"/>
      <c r="B468" s="10" t="n"/>
      <c r="H468" s="11" t="n"/>
      <c r="I468" s="12" t="n"/>
      <c r="L468" s="11" t="n"/>
      <c r="N468" s="10" t="n"/>
      <c r="O468" s="12" t="n"/>
      <c r="Q468">
        <f>IF(A468="","",IF(L468="","In stock","Sold"))</f>
        <v/>
      </c>
      <c r="R468">
        <f>IF(OR(A468="",H468=""),"",IF(L468="",TODAY()-H468,L468-H468))</f>
        <v/>
      </c>
    </row>
    <row r="469">
      <c r="A469" s="10" t="n"/>
      <c r="B469" s="10" t="n"/>
      <c r="H469" s="11" t="n"/>
      <c r="I469" s="12" t="n"/>
      <c r="L469" s="11" t="n"/>
      <c r="N469" s="10" t="n"/>
      <c r="O469" s="12" t="n"/>
      <c r="Q469">
        <f>IF(A469="","",IF(L469="","In stock","Sold"))</f>
        <v/>
      </c>
      <c r="R469">
        <f>IF(OR(A469="",H469=""),"",IF(L469="",TODAY()-H469,L469-H469))</f>
        <v/>
      </c>
    </row>
    <row r="470">
      <c r="A470" s="10" t="n"/>
      <c r="B470" s="10" t="n"/>
      <c r="H470" s="11" t="n"/>
      <c r="I470" s="12" t="n"/>
      <c r="L470" s="11" t="n"/>
      <c r="N470" s="10" t="n"/>
      <c r="O470" s="12" t="n"/>
      <c r="Q470">
        <f>IF(A470="","",IF(L470="","In stock","Sold"))</f>
        <v/>
      </c>
      <c r="R470">
        <f>IF(OR(A470="",H470=""),"",IF(L470="",TODAY()-H470,L470-H470))</f>
        <v/>
      </c>
    </row>
    <row r="471">
      <c r="A471" s="10" t="n"/>
      <c r="B471" s="10" t="n"/>
      <c r="H471" s="11" t="n"/>
      <c r="I471" s="12" t="n"/>
      <c r="L471" s="11" t="n"/>
      <c r="N471" s="10" t="n"/>
      <c r="O471" s="12" t="n"/>
      <c r="Q471">
        <f>IF(A471="","",IF(L471="","In stock","Sold"))</f>
        <v/>
      </c>
      <c r="R471">
        <f>IF(OR(A471="",H471=""),"",IF(L471="",TODAY()-H471,L471-H471))</f>
        <v/>
      </c>
    </row>
    <row r="472">
      <c r="A472" s="10" t="n"/>
      <c r="B472" s="10" t="n"/>
      <c r="H472" s="11" t="n"/>
      <c r="I472" s="12" t="n"/>
      <c r="L472" s="11" t="n"/>
      <c r="N472" s="10" t="n"/>
      <c r="O472" s="12" t="n"/>
      <c r="Q472">
        <f>IF(A472="","",IF(L472="","In stock","Sold"))</f>
        <v/>
      </c>
      <c r="R472">
        <f>IF(OR(A472="",H472=""),"",IF(L472="",TODAY()-H472,L472-H472))</f>
        <v/>
      </c>
    </row>
    <row r="473">
      <c r="A473" s="10" t="n"/>
      <c r="B473" s="10" t="n"/>
      <c r="H473" s="11" t="n"/>
      <c r="I473" s="12" t="n"/>
      <c r="L473" s="11" t="n"/>
      <c r="N473" s="10" t="n"/>
      <c r="O473" s="12" t="n"/>
      <c r="Q473">
        <f>IF(A473="","",IF(L473="","In stock","Sold"))</f>
        <v/>
      </c>
      <c r="R473">
        <f>IF(OR(A473="",H473=""),"",IF(L473="",TODAY()-H473,L473-H473))</f>
        <v/>
      </c>
    </row>
    <row r="474">
      <c r="A474" s="10" t="n"/>
      <c r="B474" s="10" t="n"/>
      <c r="H474" s="11" t="n"/>
      <c r="I474" s="12" t="n"/>
      <c r="L474" s="11" t="n"/>
      <c r="N474" s="10" t="n"/>
      <c r="O474" s="12" t="n"/>
      <c r="Q474">
        <f>IF(A474="","",IF(L474="","In stock","Sold"))</f>
        <v/>
      </c>
      <c r="R474">
        <f>IF(OR(A474="",H474=""),"",IF(L474="",TODAY()-H474,L474-H474))</f>
        <v/>
      </c>
    </row>
    <row r="475">
      <c r="A475" s="10" t="n"/>
      <c r="B475" s="10" t="n"/>
      <c r="H475" s="11" t="n"/>
      <c r="I475" s="12" t="n"/>
      <c r="L475" s="11" t="n"/>
      <c r="N475" s="10" t="n"/>
      <c r="O475" s="12" t="n"/>
      <c r="Q475">
        <f>IF(A475="","",IF(L475="","In stock","Sold"))</f>
        <v/>
      </c>
      <c r="R475">
        <f>IF(OR(A475="",H475=""),"",IF(L475="",TODAY()-H475,L475-H475))</f>
        <v/>
      </c>
    </row>
    <row r="476">
      <c r="A476" s="10" t="n"/>
      <c r="B476" s="10" t="n"/>
      <c r="H476" s="11" t="n"/>
      <c r="I476" s="12" t="n"/>
      <c r="L476" s="11" t="n"/>
      <c r="N476" s="10" t="n"/>
      <c r="O476" s="12" t="n"/>
      <c r="Q476">
        <f>IF(A476="","",IF(L476="","In stock","Sold"))</f>
        <v/>
      </c>
      <c r="R476">
        <f>IF(OR(A476="",H476=""),"",IF(L476="",TODAY()-H476,L476-H476))</f>
        <v/>
      </c>
    </row>
    <row r="477">
      <c r="A477" s="10" t="n"/>
      <c r="B477" s="10" t="n"/>
      <c r="H477" s="11" t="n"/>
      <c r="I477" s="12" t="n"/>
      <c r="L477" s="11" t="n"/>
      <c r="N477" s="10" t="n"/>
      <c r="O477" s="12" t="n"/>
      <c r="Q477">
        <f>IF(A477="","",IF(L477="","In stock","Sold"))</f>
        <v/>
      </c>
      <c r="R477">
        <f>IF(OR(A477="",H477=""),"",IF(L477="",TODAY()-H477,L477-H477))</f>
        <v/>
      </c>
    </row>
    <row r="478">
      <c r="A478" s="10" t="n"/>
      <c r="B478" s="10" t="n"/>
      <c r="H478" s="11" t="n"/>
      <c r="I478" s="12" t="n"/>
      <c r="L478" s="11" t="n"/>
      <c r="N478" s="10" t="n"/>
      <c r="O478" s="12" t="n"/>
      <c r="Q478">
        <f>IF(A478="","",IF(L478="","In stock","Sold"))</f>
        <v/>
      </c>
      <c r="R478">
        <f>IF(OR(A478="",H478=""),"",IF(L478="",TODAY()-H478,L478-H478))</f>
        <v/>
      </c>
    </row>
    <row r="479">
      <c r="A479" s="10" t="n"/>
      <c r="B479" s="10" t="n"/>
      <c r="H479" s="11" t="n"/>
      <c r="I479" s="12" t="n"/>
      <c r="L479" s="11" t="n"/>
      <c r="N479" s="10" t="n"/>
      <c r="O479" s="12" t="n"/>
      <c r="Q479">
        <f>IF(A479="","",IF(L479="","In stock","Sold"))</f>
        <v/>
      </c>
      <c r="R479">
        <f>IF(OR(A479="",H479=""),"",IF(L479="",TODAY()-H479,L479-H479))</f>
        <v/>
      </c>
    </row>
    <row r="480">
      <c r="A480" s="10" t="n"/>
      <c r="B480" s="10" t="n"/>
      <c r="H480" s="11" t="n"/>
      <c r="I480" s="12" t="n"/>
      <c r="L480" s="11" t="n"/>
      <c r="N480" s="10" t="n"/>
      <c r="O480" s="12" t="n"/>
      <c r="Q480">
        <f>IF(A480="","",IF(L480="","In stock","Sold"))</f>
        <v/>
      </c>
      <c r="R480">
        <f>IF(OR(A480="",H480=""),"",IF(L480="",TODAY()-H480,L480-H480))</f>
        <v/>
      </c>
    </row>
    <row r="481">
      <c r="A481" s="10" t="n"/>
      <c r="B481" s="10" t="n"/>
      <c r="H481" s="11" t="n"/>
      <c r="I481" s="12" t="n"/>
      <c r="L481" s="11" t="n"/>
      <c r="N481" s="10" t="n"/>
      <c r="O481" s="12" t="n"/>
      <c r="Q481">
        <f>IF(A481="","",IF(L481="","In stock","Sold"))</f>
        <v/>
      </c>
      <c r="R481">
        <f>IF(OR(A481="",H481=""),"",IF(L481="",TODAY()-H481,L481-H481))</f>
        <v/>
      </c>
    </row>
    <row r="482">
      <c r="A482" s="10" t="n"/>
      <c r="B482" s="10" t="n"/>
      <c r="H482" s="11" t="n"/>
      <c r="I482" s="12" t="n"/>
      <c r="L482" s="11" t="n"/>
      <c r="N482" s="10" t="n"/>
      <c r="O482" s="12" t="n"/>
      <c r="Q482">
        <f>IF(A482="","",IF(L482="","In stock","Sold"))</f>
        <v/>
      </c>
      <c r="R482">
        <f>IF(OR(A482="",H482=""),"",IF(L482="",TODAY()-H482,L482-H482))</f>
        <v/>
      </c>
    </row>
    <row r="483">
      <c r="A483" s="10" t="n"/>
      <c r="B483" s="10" t="n"/>
      <c r="H483" s="11" t="n"/>
      <c r="I483" s="12" t="n"/>
      <c r="L483" s="11" t="n"/>
      <c r="N483" s="10" t="n"/>
      <c r="O483" s="12" t="n"/>
      <c r="Q483">
        <f>IF(A483="","",IF(L483="","In stock","Sold"))</f>
        <v/>
      </c>
      <c r="R483">
        <f>IF(OR(A483="",H483=""),"",IF(L483="",TODAY()-H483,L483-H483))</f>
        <v/>
      </c>
    </row>
    <row r="484">
      <c r="A484" s="10" t="n"/>
      <c r="B484" s="10" t="n"/>
      <c r="H484" s="11" t="n"/>
      <c r="I484" s="12" t="n"/>
      <c r="L484" s="11" t="n"/>
      <c r="N484" s="10" t="n"/>
      <c r="O484" s="12" t="n"/>
      <c r="Q484">
        <f>IF(A484="","",IF(L484="","In stock","Sold"))</f>
        <v/>
      </c>
      <c r="R484">
        <f>IF(OR(A484="",H484=""),"",IF(L484="",TODAY()-H484,L484-H484))</f>
        <v/>
      </c>
    </row>
    <row r="485">
      <c r="A485" s="10" t="n"/>
      <c r="B485" s="10" t="n"/>
      <c r="H485" s="11" t="n"/>
      <c r="I485" s="12" t="n"/>
      <c r="L485" s="11" t="n"/>
      <c r="N485" s="10" t="n"/>
      <c r="O485" s="12" t="n"/>
      <c r="Q485">
        <f>IF(A485="","",IF(L485="","In stock","Sold"))</f>
        <v/>
      </c>
      <c r="R485">
        <f>IF(OR(A485="",H485=""),"",IF(L485="",TODAY()-H485,L485-H485))</f>
        <v/>
      </c>
    </row>
    <row r="486">
      <c r="A486" s="10" t="n"/>
      <c r="B486" s="10" t="n"/>
      <c r="H486" s="11" t="n"/>
      <c r="I486" s="12" t="n"/>
      <c r="L486" s="11" t="n"/>
      <c r="N486" s="10" t="n"/>
      <c r="O486" s="12" t="n"/>
      <c r="Q486">
        <f>IF(A486="","",IF(L486="","In stock","Sold"))</f>
        <v/>
      </c>
      <c r="R486">
        <f>IF(OR(A486="",H486=""),"",IF(L486="",TODAY()-H486,L486-H486))</f>
        <v/>
      </c>
    </row>
    <row r="487">
      <c r="A487" s="10" t="n"/>
      <c r="B487" s="10" t="n"/>
      <c r="H487" s="11" t="n"/>
      <c r="I487" s="12" t="n"/>
      <c r="L487" s="11" t="n"/>
      <c r="N487" s="10" t="n"/>
      <c r="O487" s="12" t="n"/>
      <c r="Q487">
        <f>IF(A487="","",IF(L487="","In stock","Sold"))</f>
        <v/>
      </c>
      <c r="R487">
        <f>IF(OR(A487="",H487=""),"",IF(L487="",TODAY()-H487,L487-H487))</f>
        <v/>
      </c>
    </row>
    <row r="488">
      <c r="A488" s="10" t="n"/>
      <c r="B488" s="10" t="n"/>
      <c r="H488" s="11" t="n"/>
      <c r="I488" s="12" t="n"/>
      <c r="L488" s="11" t="n"/>
      <c r="N488" s="10" t="n"/>
      <c r="O488" s="12" t="n"/>
      <c r="Q488">
        <f>IF(A488="","",IF(L488="","In stock","Sold"))</f>
        <v/>
      </c>
      <c r="R488">
        <f>IF(OR(A488="",H488=""),"",IF(L488="",TODAY()-H488,L488-H488))</f>
        <v/>
      </c>
    </row>
    <row r="489">
      <c r="A489" s="10" t="n"/>
      <c r="B489" s="10" t="n"/>
      <c r="H489" s="11" t="n"/>
      <c r="I489" s="12" t="n"/>
      <c r="L489" s="11" t="n"/>
      <c r="N489" s="10" t="n"/>
      <c r="O489" s="12" t="n"/>
      <c r="Q489">
        <f>IF(A489="","",IF(L489="","In stock","Sold"))</f>
        <v/>
      </c>
      <c r="R489">
        <f>IF(OR(A489="",H489=""),"",IF(L489="",TODAY()-H489,L489-H489))</f>
        <v/>
      </c>
    </row>
    <row r="490">
      <c r="A490" s="10" t="n"/>
      <c r="B490" s="10" t="n"/>
      <c r="H490" s="11" t="n"/>
      <c r="I490" s="12" t="n"/>
      <c r="L490" s="11" t="n"/>
      <c r="N490" s="10" t="n"/>
      <c r="O490" s="12" t="n"/>
      <c r="Q490">
        <f>IF(A490="","",IF(L490="","In stock","Sold"))</f>
        <v/>
      </c>
      <c r="R490">
        <f>IF(OR(A490="",H490=""),"",IF(L490="",TODAY()-H490,L490-H490))</f>
        <v/>
      </c>
    </row>
    <row r="491">
      <c r="A491" s="10" t="n"/>
      <c r="B491" s="10" t="n"/>
      <c r="H491" s="11" t="n"/>
      <c r="I491" s="12" t="n"/>
      <c r="L491" s="11" t="n"/>
      <c r="N491" s="10" t="n"/>
      <c r="O491" s="12" t="n"/>
      <c r="Q491">
        <f>IF(A491="","",IF(L491="","In stock","Sold"))</f>
        <v/>
      </c>
      <c r="R491">
        <f>IF(OR(A491="",H491=""),"",IF(L491="",TODAY()-H491,L491-H491))</f>
        <v/>
      </c>
    </row>
    <row r="492">
      <c r="A492" s="10" t="n"/>
      <c r="B492" s="10" t="n"/>
      <c r="H492" s="11" t="n"/>
      <c r="I492" s="12" t="n"/>
      <c r="L492" s="11" t="n"/>
      <c r="N492" s="10" t="n"/>
      <c r="O492" s="12" t="n"/>
      <c r="Q492">
        <f>IF(A492="","",IF(L492="","In stock","Sold"))</f>
        <v/>
      </c>
      <c r="R492">
        <f>IF(OR(A492="",H492=""),"",IF(L492="",TODAY()-H492,L492-H492))</f>
        <v/>
      </c>
    </row>
    <row r="493">
      <c r="A493" s="10" t="n"/>
      <c r="B493" s="10" t="n"/>
      <c r="H493" s="11" t="n"/>
      <c r="I493" s="12" t="n"/>
      <c r="L493" s="11" t="n"/>
      <c r="N493" s="10" t="n"/>
      <c r="O493" s="12" t="n"/>
      <c r="Q493">
        <f>IF(A493="","",IF(L493="","In stock","Sold"))</f>
        <v/>
      </c>
      <c r="R493">
        <f>IF(OR(A493="",H493=""),"",IF(L493="",TODAY()-H493,L493-H493))</f>
        <v/>
      </c>
    </row>
    <row r="494">
      <c r="A494" s="10" t="n"/>
      <c r="B494" s="10" t="n"/>
      <c r="H494" s="11" t="n"/>
      <c r="I494" s="12" t="n"/>
      <c r="L494" s="11" t="n"/>
      <c r="N494" s="10" t="n"/>
      <c r="O494" s="12" t="n"/>
      <c r="Q494">
        <f>IF(A494="","",IF(L494="","In stock","Sold"))</f>
        <v/>
      </c>
      <c r="R494">
        <f>IF(OR(A494="",H494=""),"",IF(L494="",TODAY()-H494,L494-H494))</f>
        <v/>
      </c>
    </row>
    <row r="495">
      <c r="A495" s="10" t="n"/>
      <c r="B495" s="10" t="n"/>
      <c r="H495" s="11" t="n"/>
      <c r="I495" s="12" t="n"/>
      <c r="L495" s="11" t="n"/>
      <c r="N495" s="10" t="n"/>
      <c r="O495" s="12" t="n"/>
      <c r="Q495">
        <f>IF(A495="","",IF(L495="","In stock","Sold"))</f>
        <v/>
      </c>
      <c r="R495">
        <f>IF(OR(A495="",H495=""),"",IF(L495="",TODAY()-H495,L495-H495))</f>
        <v/>
      </c>
    </row>
    <row r="496">
      <c r="A496" s="10" t="n"/>
      <c r="B496" s="10" t="n"/>
      <c r="H496" s="11" t="n"/>
      <c r="I496" s="12" t="n"/>
      <c r="L496" s="11" t="n"/>
      <c r="N496" s="10" t="n"/>
      <c r="O496" s="12" t="n"/>
      <c r="Q496">
        <f>IF(A496="","",IF(L496="","In stock","Sold"))</f>
        <v/>
      </c>
      <c r="R496">
        <f>IF(OR(A496="",H496=""),"",IF(L496="",TODAY()-H496,L496-H496))</f>
        <v/>
      </c>
    </row>
    <row r="497">
      <c r="A497" s="10" t="n"/>
      <c r="B497" s="10" t="n"/>
      <c r="H497" s="11" t="n"/>
      <c r="I497" s="12" t="n"/>
      <c r="L497" s="11" t="n"/>
      <c r="N497" s="10" t="n"/>
      <c r="O497" s="12" t="n"/>
      <c r="Q497">
        <f>IF(A497="","",IF(L497="","In stock","Sold"))</f>
        <v/>
      </c>
      <c r="R497">
        <f>IF(OR(A497="",H497=""),"",IF(L497="",TODAY()-H497,L497-H497))</f>
        <v/>
      </c>
    </row>
    <row r="498">
      <c r="A498" s="10" t="n"/>
      <c r="B498" s="10" t="n"/>
      <c r="H498" s="11" t="n"/>
      <c r="I498" s="12" t="n"/>
      <c r="L498" s="11" t="n"/>
      <c r="N498" s="10" t="n"/>
      <c r="O498" s="12" t="n"/>
      <c r="Q498">
        <f>IF(A498="","",IF(L498="","In stock","Sold"))</f>
        <v/>
      </c>
      <c r="R498">
        <f>IF(OR(A498="",H498=""),"",IF(L498="",TODAY()-H498,L498-H498))</f>
        <v/>
      </c>
    </row>
    <row r="499">
      <c r="A499" s="10" t="n"/>
      <c r="B499" s="10" t="n"/>
      <c r="H499" s="11" t="n"/>
      <c r="I499" s="12" t="n"/>
      <c r="L499" s="11" t="n"/>
      <c r="N499" s="10" t="n"/>
      <c r="O499" s="12" t="n"/>
      <c r="Q499">
        <f>IF(A499="","",IF(L499="","In stock","Sold"))</f>
        <v/>
      </c>
      <c r="R499">
        <f>IF(OR(A499="",H499=""),"",IF(L499="",TODAY()-H499,L499-H499))</f>
        <v/>
      </c>
    </row>
    <row r="500">
      <c r="A500" s="10" t="n"/>
      <c r="B500" s="10" t="n"/>
      <c r="H500" s="11" t="n"/>
      <c r="I500" s="12" t="n"/>
      <c r="L500" s="11" t="n"/>
      <c r="N500" s="10" t="n"/>
      <c r="O500" s="12" t="n"/>
      <c r="Q500">
        <f>IF(A500="","",IF(L500="","In stock","Sold"))</f>
        <v/>
      </c>
      <c r="R500">
        <f>IF(OR(A500="",H500=""),"",IF(L500="",TODAY()-H500,L500-H500))</f>
        <v/>
      </c>
    </row>
    <row r="501">
      <c r="A501" s="10" t="n"/>
      <c r="B501" s="10" t="n"/>
      <c r="H501" s="11" t="n"/>
      <c r="I501" s="12" t="n"/>
      <c r="L501" s="11" t="n"/>
      <c r="N501" s="10" t="n"/>
      <c r="O501" s="12" t="n"/>
      <c r="Q501">
        <f>IF(A501="","",IF(L501="","In stock","Sold"))</f>
        <v/>
      </c>
      <c r="R501">
        <f>IF(OR(A501="",H501=""),"",IF(L501="",TODAY()-H501,L501-H501))</f>
        <v/>
      </c>
    </row>
    <row r="502">
      <c r="A502" s="10" t="n"/>
      <c r="B502" s="10" t="n"/>
      <c r="H502" s="11" t="n"/>
      <c r="I502" s="12" t="n"/>
      <c r="L502" s="11" t="n"/>
      <c r="N502" s="10" t="n"/>
      <c r="O502" s="12" t="n"/>
      <c r="Q502">
        <f>IF(A502="","",IF(L502="","In stock","Sold"))</f>
        <v/>
      </c>
      <c r="R502">
        <f>IF(OR(A502="",H502=""),"",IF(L502="",TODAY()-H502,L502-H502))</f>
        <v/>
      </c>
    </row>
    <row r="503">
      <c r="A503" s="10" t="n"/>
      <c r="B503" s="10" t="n"/>
      <c r="H503" s="11" t="n"/>
      <c r="I503" s="12" t="n"/>
      <c r="L503" s="11" t="n"/>
      <c r="N503" s="10" t="n"/>
      <c r="O503" s="12" t="n"/>
      <c r="Q503">
        <f>IF(A503="","",IF(L503="","In stock","Sold"))</f>
        <v/>
      </c>
      <c r="R503">
        <f>IF(OR(A503="",H503=""),"",IF(L503="",TODAY()-H503,L503-H503))</f>
        <v/>
      </c>
    </row>
    <row r="504">
      <c r="A504" s="10" t="n"/>
      <c r="B504" s="10" t="n"/>
      <c r="H504" s="11" t="n"/>
      <c r="I504" s="12" t="n"/>
      <c r="L504" s="11" t="n"/>
      <c r="N504" s="10" t="n"/>
      <c r="O504" s="12" t="n"/>
      <c r="Q504">
        <f>IF(A504="","",IF(L504="","In stock","Sold"))</f>
        <v/>
      </c>
      <c r="R504">
        <f>IF(OR(A504="",H504=""),"",IF(L504="",TODAY()-H504,L504-H504))</f>
        <v/>
      </c>
    </row>
  </sheetData>
  <autoFilter ref="A4:R504"/>
  <mergeCells count="3">
    <mergeCell ref="A3:R3"/>
    <mergeCell ref="A2:R2"/>
    <mergeCell ref="A1:R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10" customWidth="1" min="3" max="3"/>
    <col width="10" customWidth="1" min="4" max="4"/>
    <col width="18" customWidth="1" min="5" max="5"/>
    <col width="18" customWidth="1" min="6" max="6"/>
  </cols>
  <sheetData>
    <row r="1">
      <c r="A1" s="1" t="inlineStr">
        <is>
          <t>Stock summary by model</t>
        </is>
      </c>
    </row>
    <row r="2">
      <c r="A2" s="2" t="inlineStr">
        <is>
          <t>Type a brand and model; the counts update from the register.</t>
        </is>
      </c>
    </row>
    <row r="4" ht="34" customHeight="1">
      <c r="A4" s="4" t="inlineStr">
        <is>
          <t>Brand</t>
        </is>
      </c>
      <c r="B4" s="4" t="inlineStr">
        <is>
          <t>Model</t>
        </is>
      </c>
      <c r="C4" s="4" t="inlineStr">
        <is>
          <t>In stock</t>
        </is>
      </c>
      <c r="D4" s="4" t="inlineStr">
        <is>
          <t>Sold</t>
        </is>
      </c>
      <c r="E4" s="4" t="inlineStr">
        <is>
          <t>Stock value (purchase price)</t>
        </is>
      </c>
      <c r="F4" s="4" t="inlineStr">
        <is>
          <t>Oldest unit in stock (days)</t>
        </is>
      </c>
    </row>
    <row r="5">
      <c r="A5" s="6" t="n"/>
      <c r="B5" s="6" t="n"/>
      <c r="C5" s="9">
        <f>IF(B5="","",COUNTIFS('IMEI stock register'!C:C,A5,'IMEI stock register'!D:D,B5,'IMEI stock register'!Q:Q,"In stock"))</f>
        <v/>
      </c>
      <c r="D5" s="9">
        <f>IF(B5="","",COUNTIFS('IMEI stock register'!C:C,A5,'IMEI stock register'!D:D,B5,'IMEI stock register'!Q:Q,"Sold"))</f>
        <v/>
      </c>
      <c r="E5" s="13">
        <f>IF(B5="","",SUMIFS('IMEI stock register'!I:I,'IMEI stock register'!C:C,A5,'IMEI stock register'!D:D,B5,'IMEI stock register'!Q:Q,"In stock"))</f>
        <v/>
      </c>
      <c r="F5" s="9">
        <f>IF(B5="","",IFERROR(MAXIFS('IMEI stock register'!R:R,'IMEI stock register'!C:C,A5,'IMEI stock register'!D:D,B5,'IMEI stock register'!Q:Q,"In stock"),0))</f>
        <v/>
      </c>
    </row>
    <row r="6">
      <c r="A6" s="6" t="n"/>
      <c r="B6" s="6" t="n"/>
      <c r="C6" s="9">
        <f>IF(B6="","",COUNTIFS('IMEI stock register'!C:C,A6,'IMEI stock register'!D:D,B6,'IMEI stock register'!Q:Q,"In stock"))</f>
        <v/>
      </c>
      <c r="D6" s="9">
        <f>IF(B6="","",COUNTIFS('IMEI stock register'!C:C,A6,'IMEI stock register'!D:D,B6,'IMEI stock register'!Q:Q,"Sold"))</f>
        <v/>
      </c>
      <c r="E6" s="13">
        <f>IF(B6="","",SUMIFS('IMEI stock register'!I:I,'IMEI stock register'!C:C,A6,'IMEI stock register'!D:D,B6,'IMEI stock register'!Q:Q,"In stock"))</f>
        <v/>
      </c>
      <c r="F6" s="9">
        <f>IF(B6="","",IFERROR(MAXIFS('IMEI stock register'!R:R,'IMEI stock register'!C:C,A6,'IMEI stock register'!D:D,B6,'IMEI stock register'!Q:Q,"In stock"),0))</f>
        <v/>
      </c>
    </row>
    <row r="7">
      <c r="A7" s="6" t="n"/>
      <c r="B7" s="6" t="n"/>
      <c r="C7" s="9">
        <f>IF(B7="","",COUNTIFS('IMEI stock register'!C:C,A7,'IMEI stock register'!D:D,B7,'IMEI stock register'!Q:Q,"In stock"))</f>
        <v/>
      </c>
      <c r="D7" s="9">
        <f>IF(B7="","",COUNTIFS('IMEI stock register'!C:C,A7,'IMEI stock register'!D:D,B7,'IMEI stock register'!Q:Q,"Sold"))</f>
        <v/>
      </c>
      <c r="E7" s="13">
        <f>IF(B7="","",SUMIFS('IMEI stock register'!I:I,'IMEI stock register'!C:C,A7,'IMEI stock register'!D:D,B7,'IMEI stock register'!Q:Q,"In stock"))</f>
        <v/>
      </c>
      <c r="F7" s="9">
        <f>IF(B7="","",IFERROR(MAXIFS('IMEI stock register'!R:R,'IMEI stock register'!C:C,A7,'IMEI stock register'!D:D,B7,'IMEI stock register'!Q:Q,"In stock"),0))</f>
        <v/>
      </c>
    </row>
    <row r="8">
      <c r="A8" s="6" t="n"/>
      <c r="B8" s="6" t="n"/>
      <c r="C8" s="9">
        <f>IF(B8="","",COUNTIFS('IMEI stock register'!C:C,A8,'IMEI stock register'!D:D,B8,'IMEI stock register'!Q:Q,"In stock"))</f>
        <v/>
      </c>
      <c r="D8" s="9">
        <f>IF(B8="","",COUNTIFS('IMEI stock register'!C:C,A8,'IMEI stock register'!D:D,B8,'IMEI stock register'!Q:Q,"Sold"))</f>
        <v/>
      </c>
      <c r="E8" s="13">
        <f>IF(B8="","",SUMIFS('IMEI stock register'!I:I,'IMEI stock register'!C:C,A8,'IMEI stock register'!D:D,B8,'IMEI stock register'!Q:Q,"In stock"))</f>
        <v/>
      </c>
      <c r="F8" s="9">
        <f>IF(B8="","",IFERROR(MAXIFS('IMEI stock register'!R:R,'IMEI stock register'!C:C,A8,'IMEI stock register'!D:D,B8,'IMEI stock register'!Q:Q,"In stock"),0))</f>
        <v/>
      </c>
    </row>
    <row r="9">
      <c r="A9" s="6" t="n"/>
      <c r="B9" s="6" t="n"/>
      <c r="C9" s="9">
        <f>IF(B9="","",COUNTIFS('IMEI stock register'!C:C,A9,'IMEI stock register'!D:D,B9,'IMEI stock register'!Q:Q,"In stock"))</f>
        <v/>
      </c>
      <c r="D9" s="9">
        <f>IF(B9="","",COUNTIFS('IMEI stock register'!C:C,A9,'IMEI stock register'!D:D,B9,'IMEI stock register'!Q:Q,"Sold"))</f>
        <v/>
      </c>
      <c r="E9" s="13">
        <f>IF(B9="","",SUMIFS('IMEI stock register'!I:I,'IMEI stock register'!C:C,A9,'IMEI stock register'!D:D,B9,'IMEI stock register'!Q:Q,"In stock"))</f>
        <v/>
      </c>
      <c r="F9" s="9">
        <f>IF(B9="","",IFERROR(MAXIFS('IMEI stock register'!R:R,'IMEI stock register'!C:C,A9,'IMEI stock register'!D:D,B9,'IMEI stock register'!Q:Q,"In stock"),0))</f>
        <v/>
      </c>
    </row>
    <row r="10">
      <c r="A10" s="6" t="n"/>
      <c r="B10" s="6" t="n"/>
      <c r="C10" s="9">
        <f>IF(B10="","",COUNTIFS('IMEI stock register'!C:C,A10,'IMEI stock register'!D:D,B10,'IMEI stock register'!Q:Q,"In stock"))</f>
        <v/>
      </c>
      <c r="D10" s="9">
        <f>IF(B10="","",COUNTIFS('IMEI stock register'!C:C,A10,'IMEI stock register'!D:D,B10,'IMEI stock register'!Q:Q,"Sold"))</f>
        <v/>
      </c>
      <c r="E10" s="13">
        <f>IF(B10="","",SUMIFS('IMEI stock register'!I:I,'IMEI stock register'!C:C,A10,'IMEI stock register'!D:D,B10,'IMEI stock register'!Q:Q,"In stock"))</f>
        <v/>
      </c>
      <c r="F10" s="9">
        <f>IF(B10="","",IFERROR(MAXIFS('IMEI stock register'!R:R,'IMEI stock register'!C:C,A10,'IMEI stock register'!D:D,B10,'IMEI stock register'!Q:Q,"In stock"),0))</f>
        <v/>
      </c>
    </row>
    <row r="11">
      <c r="A11" s="6" t="n"/>
      <c r="B11" s="6" t="n"/>
      <c r="C11" s="9">
        <f>IF(B11="","",COUNTIFS('IMEI stock register'!C:C,A11,'IMEI stock register'!D:D,B11,'IMEI stock register'!Q:Q,"In stock"))</f>
        <v/>
      </c>
      <c r="D11" s="9">
        <f>IF(B11="","",COUNTIFS('IMEI stock register'!C:C,A11,'IMEI stock register'!D:D,B11,'IMEI stock register'!Q:Q,"Sold"))</f>
        <v/>
      </c>
      <c r="E11" s="13">
        <f>IF(B11="","",SUMIFS('IMEI stock register'!I:I,'IMEI stock register'!C:C,A11,'IMEI stock register'!D:D,B11,'IMEI stock register'!Q:Q,"In stock"))</f>
        <v/>
      </c>
      <c r="F11" s="9">
        <f>IF(B11="","",IFERROR(MAXIFS('IMEI stock register'!R:R,'IMEI stock register'!C:C,A11,'IMEI stock register'!D:D,B11,'IMEI stock register'!Q:Q,"In stock"),0))</f>
        <v/>
      </c>
    </row>
    <row r="12">
      <c r="A12" s="6" t="n"/>
      <c r="B12" s="6" t="n"/>
      <c r="C12" s="9">
        <f>IF(B12="","",COUNTIFS('IMEI stock register'!C:C,A12,'IMEI stock register'!D:D,B12,'IMEI stock register'!Q:Q,"In stock"))</f>
        <v/>
      </c>
      <c r="D12" s="9">
        <f>IF(B12="","",COUNTIFS('IMEI stock register'!C:C,A12,'IMEI stock register'!D:D,B12,'IMEI stock register'!Q:Q,"Sold"))</f>
        <v/>
      </c>
      <c r="E12" s="13">
        <f>IF(B12="","",SUMIFS('IMEI stock register'!I:I,'IMEI stock register'!C:C,A12,'IMEI stock register'!D:D,B12,'IMEI stock register'!Q:Q,"In stock"))</f>
        <v/>
      </c>
      <c r="F12" s="9">
        <f>IF(B12="","",IFERROR(MAXIFS('IMEI stock register'!R:R,'IMEI stock register'!C:C,A12,'IMEI stock register'!D:D,B12,'IMEI stock register'!Q:Q,"In stock"),0))</f>
        <v/>
      </c>
    </row>
    <row r="13">
      <c r="A13" s="6" t="n"/>
      <c r="B13" s="6" t="n"/>
      <c r="C13" s="9">
        <f>IF(B13="","",COUNTIFS('IMEI stock register'!C:C,A13,'IMEI stock register'!D:D,B13,'IMEI stock register'!Q:Q,"In stock"))</f>
        <v/>
      </c>
      <c r="D13" s="9">
        <f>IF(B13="","",COUNTIFS('IMEI stock register'!C:C,A13,'IMEI stock register'!D:D,B13,'IMEI stock register'!Q:Q,"Sold"))</f>
        <v/>
      </c>
      <c r="E13" s="13">
        <f>IF(B13="","",SUMIFS('IMEI stock register'!I:I,'IMEI stock register'!C:C,A13,'IMEI stock register'!D:D,B13,'IMEI stock register'!Q:Q,"In stock"))</f>
        <v/>
      </c>
      <c r="F13" s="9">
        <f>IF(B13="","",IFERROR(MAXIFS('IMEI stock register'!R:R,'IMEI stock register'!C:C,A13,'IMEI stock register'!D:D,B13,'IMEI stock register'!Q:Q,"In stock"),0))</f>
        <v/>
      </c>
    </row>
    <row r="14">
      <c r="A14" s="6" t="n"/>
      <c r="B14" s="6" t="n"/>
      <c r="C14" s="9">
        <f>IF(B14="","",COUNTIFS('IMEI stock register'!C:C,A14,'IMEI stock register'!D:D,B14,'IMEI stock register'!Q:Q,"In stock"))</f>
        <v/>
      </c>
      <c r="D14" s="9">
        <f>IF(B14="","",COUNTIFS('IMEI stock register'!C:C,A14,'IMEI stock register'!D:D,B14,'IMEI stock register'!Q:Q,"Sold"))</f>
        <v/>
      </c>
      <c r="E14" s="13">
        <f>IF(B14="","",SUMIFS('IMEI stock register'!I:I,'IMEI stock register'!C:C,A14,'IMEI stock register'!D:D,B14,'IMEI stock register'!Q:Q,"In stock"))</f>
        <v/>
      </c>
      <c r="F14" s="9">
        <f>IF(B14="","",IFERROR(MAXIFS('IMEI stock register'!R:R,'IMEI stock register'!C:C,A14,'IMEI stock register'!D:D,B14,'IMEI stock register'!Q:Q,"In stock"),0))</f>
        <v/>
      </c>
    </row>
    <row r="15">
      <c r="A15" s="6" t="n"/>
      <c r="B15" s="6" t="n"/>
      <c r="C15" s="9">
        <f>IF(B15="","",COUNTIFS('IMEI stock register'!C:C,A15,'IMEI stock register'!D:D,B15,'IMEI stock register'!Q:Q,"In stock"))</f>
        <v/>
      </c>
      <c r="D15" s="9">
        <f>IF(B15="","",COUNTIFS('IMEI stock register'!C:C,A15,'IMEI stock register'!D:D,B15,'IMEI stock register'!Q:Q,"Sold"))</f>
        <v/>
      </c>
      <c r="E15" s="13">
        <f>IF(B15="","",SUMIFS('IMEI stock register'!I:I,'IMEI stock register'!C:C,A15,'IMEI stock register'!D:D,B15,'IMEI stock register'!Q:Q,"In stock"))</f>
        <v/>
      </c>
      <c r="F15" s="9">
        <f>IF(B15="","",IFERROR(MAXIFS('IMEI stock register'!R:R,'IMEI stock register'!C:C,A15,'IMEI stock register'!D:D,B15,'IMEI stock register'!Q:Q,"In stock"),0))</f>
        <v/>
      </c>
    </row>
    <row r="16">
      <c r="A16" s="6" t="n"/>
      <c r="B16" s="6" t="n"/>
      <c r="C16" s="9">
        <f>IF(B16="","",COUNTIFS('IMEI stock register'!C:C,A16,'IMEI stock register'!D:D,B16,'IMEI stock register'!Q:Q,"In stock"))</f>
        <v/>
      </c>
      <c r="D16" s="9">
        <f>IF(B16="","",COUNTIFS('IMEI stock register'!C:C,A16,'IMEI stock register'!D:D,B16,'IMEI stock register'!Q:Q,"Sold"))</f>
        <v/>
      </c>
      <c r="E16" s="13">
        <f>IF(B16="","",SUMIFS('IMEI stock register'!I:I,'IMEI stock register'!C:C,A16,'IMEI stock register'!D:D,B16,'IMEI stock register'!Q:Q,"In stock"))</f>
        <v/>
      </c>
      <c r="F16" s="9">
        <f>IF(B16="","",IFERROR(MAXIFS('IMEI stock register'!R:R,'IMEI stock register'!C:C,A16,'IMEI stock register'!D:D,B16,'IMEI stock register'!Q:Q,"In stock"),0))</f>
        <v/>
      </c>
    </row>
    <row r="17">
      <c r="A17" s="6" t="n"/>
      <c r="B17" s="6" t="n"/>
      <c r="C17" s="9">
        <f>IF(B17="","",COUNTIFS('IMEI stock register'!C:C,A17,'IMEI stock register'!D:D,B17,'IMEI stock register'!Q:Q,"In stock"))</f>
        <v/>
      </c>
      <c r="D17" s="9">
        <f>IF(B17="","",COUNTIFS('IMEI stock register'!C:C,A17,'IMEI stock register'!D:D,B17,'IMEI stock register'!Q:Q,"Sold"))</f>
        <v/>
      </c>
      <c r="E17" s="13">
        <f>IF(B17="","",SUMIFS('IMEI stock register'!I:I,'IMEI stock register'!C:C,A17,'IMEI stock register'!D:D,B17,'IMEI stock register'!Q:Q,"In stock"))</f>
        <v/>
      </c>
      <c r="F17" s="9">
        <f>IF(B17="","",IFERROR(MAXIFS('IMEI stock register'!R:R,'IMEI stock register'!C:C,A17,'IMEI stock register'!D:D,B17,'IMEI stock register'!Q:Q,"In stock"),0))</f>
        <v/>
      </c>
    </row>
    <row r="18">
      <c r="A18" s="6" t="n"/>
      <c r="B18" s="6" t="n"/>
      <c r="C18" s="9">
        <f>IF(B18="","",COUNTIFS('IMEI stock register'!C:C,A18,'IMEI stock register'!D:D,B18,'IMEI stock register'!Q:Q,"In stock"))</f>
        <v/>
      </c>
      <c r="D18" s="9">
        <f>IF(B18="","",COUNTIFS('IMEI stock register'!C:C,A18,'IMEI stock register'!D:D,B18,'IMEI stock register'!Q:Q,"Sold"))</f>
        <v/>
      </c>
      <c r="E18" s="13">
        <f>IF(B18="","",SUMIFS('IMEI stock register'!I:I,'IMEI stock register'!C:C,A18,'IMEI stock register'!D:D,B18,'IMEI stock register'!Q:Q,"In stock"))</f>
        <v/>
      </c>
      <c r="F18" s="9">
        <f>IF(B18="","",IFERROR(MAXIFS('IMEI stock register'!R:R,'IMEI stock register'!C:C,A18,'IMEI stock register'!D:D,B18,'IMEI stock register'!Q:Q,"In stock"),0))</f>
        <v/>
      </c>
    </row>
    <row r="19">
      <c r="A19" s="6" t="n"/>
      <c r="B19" s="6" t="n"/>
      <c r="C19" s="9">
        <f>IF(B19="","",COUNTIFS('IMEI stock register'!C:C,A19,'IMEI stock register'!D:D,B19,'IMEI stock register'!Q:Q,"In stock"))</f>
        <v/>
      </c>
      <c r="D19" s="9">
        <f>IF(B19="","",COUNTIFS('IMEI stock register'!C:C,A19,'IMEI stock register'!D:D,B19,'IMEI stock register'!Q:Q,"Sold"))</f>
        <v/>
      </c>
      <c r="E19" s="13">
        <f>IF(B19="","",SUMIFS('IMEI stock register'!I:I,'IMEI stock register'!C:C,A19,'IMEI stock register'!D:D,B19,'IMEI stock register'!Q:Q,"In stock"))</f>
        <v/>
      </c>
      <c r="F19" s="9">
        <f>IF(B19="","",IFERROR(MAXIFS('IMEI stock register'!R:R,'IMEI stock register'!C:C,A19,'IMEI stock register'!D:D,B19,'IMEI stock register'!Q:Q,"In stock"),0))</f>
        <v/>
      </c>
    </row>
    <row r="20">
      <c r="A20" s="6" t="n"/>
      <c r="B20" s="6" t="n"/>
      <c r="C20" s="9">
        <f>IF(B20="","",COUNTIFS('IMEI stock register'!C:C,A20,'IMEI stock register'!D:D,B20,'IMEI stock register'!Q:Q,"In stock"))</f>
        <v/>
      </c>
      <c r="D20" s="9">
        <f>IF(B20="","",COUNTIFS('IMEI stock register'!C:C,A20,'IMEI stock register'!D:D,B20,'IMEI stock register'!Q:Q,"Sold"))</f>
        <v/>
      </c>
      <c r="E20" s="13">
        <f>IF(B20="","",SUMIFS('IMEI stock register'!I:I,'IMEI stock register'!C:C,A20,'IMEI stock register'!D:D,B20,'IMEI stock register'!Q:Q,"In stock"))</f>
        <v/>
      </c>
      <c r="F20" s="9">
        <f>IF(B20="","",IFERROR(MAXIFS('IMEI stock register'!R:R,'IMEI stock register'!C:C,A20,'IMEI stock register'!D:D,B20,'IMEI stock register'!Q:Q,"In stock"),0))</f>
        <v/>
      </c>
    </row>
    <row r="21">
      <c r="A21" s="6" t="n"/>
      <c r="B21" s="6" t="n"/>
      <c r="C21" s="9">
        <f>IF(B21="","",COUNTIFS('IMEI stock register'!C:C,A21,'IMEI stock register'!D:D,B21,'IMEI stock register'!Q:Q,"In stock"))</f>
        <v/>
      </c>
      <c r="D21" s="9">
        <f>IF(B21="","",COUNTIFS('IMEI stock register'!C:C,A21,'IMEI stock register'!D:D,B21,'IMEI stock register'!Q:Q,"Sold"))</f>
        <v/>
      </c>
      <c r="E21" s="13">
        <f>IF(B21="","",SUMIFS('IMEI stock register'!I:I,'IMEI stock register'!C:C,A21,'IMEI stock register'!D:D,B21,'IMEI stock register'!Q:Q,"In stock"))</f>
        <v/>
      </c>
      <c r="F21" s="9">
        <f>IF(B21="","",IFERROR(MAXIFS('IMEI stock register'!R:R,'IMEI stock register'!C:C,A21,'IMEI stock register'!D:D,B21,'IMEI stock register'!Q:Q,"In stock"),0))</f>
        <v/>
      </c>
    </row>
    <row r="22">
      <c r="A22" s="6" t="n"/>
      <c r="B22" s="6" t="n"/>
      <c r="C22" s="9">
        <f>IF(B22="","",COUNTIFS('IMEI stock register'!C:C,A22,'IMEI stock register'!D:D,B22,'IMEI stock register'!Q:Q,"In stock"))</f>
        <v/>
      </c>
      <c r="D22" s="9">
        <f>IF(B22="","",COUNTIFS('IMEI stock register'!C:C,A22,'IMEI stock register'!D:D,B22,'IMEI stock register'!Q:Q,"Sold"))</f>
        <v/>
      </c>
      <c r="E22" s="13">
        <f>IF(B22="","",SUMIFS('IMEI stock register'!I:I,'IMEI stock register'!C:C,A22,'IMEI stock register'!D:D,B22,'IMEI stock register'!Q:Q,"In stock"))</f>
        <v/>
      </c>
      <c r="F22" s="9">
        <f>IF(B22="","",IFERROR(MAXIFS('IMEI stock register'!R:R,'IMEI stock register'!C:C,A22,'IMEI stock register'!D:D,B22,'IMEI stock register'!Q:Q,"In stock"),0))</f>
        <v/>
      </c>
    </row>
    <row r="23">
      <c r="A23" s="6" t="n"/>
      <c r="B23" s="6" t="n"/>
      <c r="C23" s="9">
        <f>IF(B23="","",COUNTIFS('IMEI stock register'!C:C,A23,'IMEI stock register'!D:D,B23,'IMEI stock register'!Q:Q,"In stock"))</f>
        <v/>
      </c>
      <c r="D23" s="9">
        <f>IF(B23="","",COUNTIFS('IMEI stock register'!C:C,A23,'IMEI stock register'!D:D,B23,'IMEI stock register'!Q:Q,"Sold"))</f>
        <v/>
      </c>
      <c r="E23" s="13">
        <f>IF(B23="","",SUMIFS('IMEI stock register'!I:I,'IMEI stock register'!C:C,A23,'IMEI stock register'!D:D,B23,'IMEI stock register'!Q:Q,"In stock"))</f>
        <v/>
      </c>
      <c r="F23" s="9">
        <f>IF(B23="","",IFERROR(MAXIFS('IMEI stock register'!R:R,'IMEI stock register'!C:C,A23,'IMEI stock register'!D:D,B23,'IMEI stock register'!Q:Q,"In stock"),0))</f>
        <v/>
      </c>
    </row>
    <row r="24">
      <c r="A24" s="6" t="n"/>
      <c r="B24" s="6" t="n"/>
      <c r="C24" s="9">
        <f>IF(B24="","",COUNTIFS('IMEI stock register'!C:C,A24,'IMEI stock register'!D:D,B24,'IMEI stock register'!Q:Q,"In stock"))</f>
        <v/>
      </c>
      <c r="D24" s="9">
        <f>IF(B24="","",COUNTIFS('IMEI stock register'!C:C,A24,'IMEI stock register'!D:D,B24,'IMEI stock register'!Q:Q,"Sold"))</f>
        <v/>
      </c>
      <c r="E24" s="13">
        <f>IF(B24="","",SUMIFS('IMEI stock register'!I:I,'IMEI stock register'!C:C,A24,'IMEI stock register'!D:D,B24,'IMEI stock register'!Q:Q,"In stock"))</f>
        <v/>
      </c>
      <c r="F24" s="9">
        <f>IF(B24="","",IFERROR(MAXIFS('IMEI stock register'!R:R,'IMEI stock register'!C:C,A24,'IMEI stock register'!D:D,B24,'IMEI stock register'!Q:Q,"In stock"),0))</f>
        <v/>
      </c>
    </row>
    <row r="25">
      <c r="A25" s="6" t="n"/>
      <c r="B25" s="6" t="n"/>
      <c r="C25" s="9">
        <f>IF(B25="","",COUNTIFS('IMEI stock register'!C:C,A25,'IMEI stock register'!D:D,B25,'IMEI stock register'!Q:Q,"In stock"))</f>
        <v/>
      </c>
      <c r="D25" s="9">
        <f>IF(B25="","",COUNTIFS('IMEI stock register'!C:C,A25,'IMEI stock register'!D:D,B25,'IMEI stock register'!Q:Q,"Sold"))</f>
        <v/>
      </c>
      <c r="E25" s="13">
        <f>IF(B25="","",SUMIFS('IMEI stock register'!I:I,'IMEI stock register'!C:C,A25,'IMEI stock register'!D:D,B25,'IMEI stock register'!Q:Q,"In stock"))</f>
        <v/>
      </c>
      <c r="F25" s="9">
        <f>IF(B25="","",IFERROR(MAXIFS('IMEI stock register'!R:R,'IMEI stock register'!C:C,A25,'IMEI stock register'!D:D,B25,'IMEI stock register'!Q:Q,"In stock"),0))</f>
        <v/>
      </c>
    </row>
    <row r="26">
      <c r="A26" s="6" t="n"/>
      <c r="B26" s="6" t="n"/>
      <c r="C26" s="9">
        <f>IF(B26="","",COUNTIFS('IMEI stock register'!C:C,A26,'IMEI stock register'!D:D,B26,'IMEI stock register'!Q:Q,"In stock"))</f>
        <v/>
      </c>
      <c r="D26" s="9">
        <f>IF(B26="","",COUNTIFS('IMEI stock register'!C:C,A26,'IMEI stock register'!D:D,B26,'IMEI stock register'!Q:Q,"Sold"))</f>
        <v/>
      </c>
      <c r="E26" s="13">
        <f>IF(B26="","",SUMIFS('IMEI stock register'!I:I,'IMEI stock register'!C:C,A26,'IMEI stock register'!D:D,B26,'IMEI stock register'!Q:Q,"In stock"))</f>
        <v/>
      </c>
      <c r="F26" s="9">
        <f>IF(B26="","",IFERROR(MAXIFS('IMEI stock register'!R:R,'IMEI stock register'!C:C,A26,'IMEI stock register'!D:D,B26,'IMEI stock register'!Q:Q,"In stock"),0))</f>
        <v/>
      </c>
    </row>
    <row r="27">
      <c r="A27" s="6" t="n"/>
      <c r="B27" s="6" t="n"/>
      <c r="C27" s="9">
        <f>IF(B27="","",COUNTIFS('IMEI stock register'!C:C,A27,'IMEI stock register'!D:D,B27,'IMEI stock register'!Q:Q,"In stock"))</f>
        <v/>
      </c>
      <c r="D27" s="9">
        <f>IF(B27="","",COUNTIFS('IMEI stock register'!C:C,A27,'IMEI stock register'!D:D,B27,'IMEI stock register'!Q:Q,"Sold"))</f>
        <v/>
      </c>
      <c r="E27" s="13">
        <f>IF(B27="","",SUMIFS('IMEI stock register'!I:I,'IMEI stock register'!C:C,A27,'IMEI stock register'!D:D,B27,'IMEI stock register'!Q:Q,"In stock"))</f>
        <v/>
      </c>
      <c r="F27" s="9">
        <f>IF(B27="","",IFERROR(MAXIFS('IMEI stock register'!R:R,'IMEI stock register'!C:C,A27,'IMEI stock register'!D:D,B27,'IMEI stock register'!Q:Q,"In stock"),0))</f>
        <v/>
      </c>
    </row>
    <row r="28">
      <c r="A28" s="6" t="n"/>
      <c r="B28" s="6" t="n"/>
      <c r="C28" s="9">
        <f>IF(B28="","",COUNTIFS('IMEI stock register'!C:C,A28,'IMEI stock register'!D:D,B28,'IMEI stock register'!Q:Q,"In stock"))</f>
        <v/>
      </c>
      <c r="D28" s="9">
        <f>IF(B28="","",COUNTIFS('IMEI stock register'!C:C,A28,'IMEI stock register'!D:D,B28,'IMEI stock register'!Q:Q,"Sold"))</f>
        <v/>
      </c>
      <c r="E28" s="13">
        <f>IF(B28="","",SUMIFS('IMEI stock register'!I:I,'IMEI stock register'!C:C,A28,'IMEI stock register'!D:D,B28,'IMEI stock register'!Q:Q,"In stock"))</f>
        <v/>
      </c>
      <c r="F28" s="9">
        <f>IF(B28="","",IFERROR(MAXIFS('IMEI stock register'!R:R,'IMEI stock register'!C:C,A28,'IMEI stock register'!D:D,B28,'IMEI stock register'!Q:Q,"In stock"),0))</f>
        <v/>
      </c>
    </row>
    <row r="29">
      <c r="A29" s="6" t="n"/>
      <c r="B29" s="6" t="n"/>
      <c r="C29" s="9">
        <f>IF(B29="","",COUNTIFS('IMEI stock register'!C:C,A29,'IMEI stock register'!D:D,B29,'IMEI stock register'!Q:Q,"In stock"))</f>
        <v/>
      </c>
      <c r="D29" s="9">
        <f>IF(B29="","",COUNTIFS('IMEI stock register'!C:C,A29,'IMEI stock register'!D:D,B29,'IMEI stock register'!Q:Q,"Sold"))</f>
        <v/>
      </c>
      <c r="E29" s="13">
        <f>IF(B29="","",SUMIFS('IMEI stock register'!I:I,'IMEI stock register'!C:C,A29,'IMEI stock register'!D:D,B29,'IMEI stock register'!Q:Q,"In stock"))</f>
        <v/>
      </c>
      <c r="F29" s="9">
        <f>IF(B29="","",IFERROR(MAXIFS('IMEI stock register'!R:R,'IMEI stock register'!C:C,A29,'IMEI stock register'!D:D,B29,'IMEI stock register'!Q:Q,"In stock"),0))</f>
        <v/>
      </c>
    </row>
    <row r="30">
      <c r="A30" s="6" t="n"/>
      <c r="B30" s="6" t="n"/>
      <c r="C30" s="9">
        <f>IF(B30="","",COUNTIFS('IMEI stock register'!C:C,A30,'IMEI stock register'!D:D,B30,'IMEI stock register'!Q:Q,"In stock"))</f>
        <v/>
      </c>
      <c r="D30" s="9">
        <f>IF(B30="","",COUNTIFS('IMEI stock register'!C:C,A30,'IMEI stock register'!D:D,B30,'IMEI stock register'!Q:Q,"Sold"))</f>
        <v/>
      </c>
      <c r="E30" s="13">
        <f>IF(B30="","",SUMIFS('IMEI stock register'!I:I,'IMEI stock register'!C:C,A30,'IMEI stock register'!D:D,B30,'IMEI stock register'!Q:Q,"In stock"))</f>
        <v/>
      </c>
      <c r="F30" s="9">
        <f>IF(B30="","",IFERROR(MAXIFS('IMEI stock register'!R:R,'IMEI stock register'!C:C,A30,'IMEI stock register'!D:D,B30,'IMEI stock register'!Q:Q,"In stock"),0))</f>
        <v/>
      </c>
    </row>
    <row r="31">
      <c r="A31" s="6" t="n"/>
      <c r="B31" s="6" t="n"/>
      <c r="C31" s="9">
        <f>IF(B31="","",COUNTIFS('IMEI stock register'!C:C,A31,'IMEI stock register'!D:D,B31,'IMEI stock register'!Q:Q,"In stock"))</f>
        <v/>
      </c>
      <c r="D31" s="9">
        <f>IF(B31="","",COUNTIFS('IMEI stock register'!C:C,A31,'IMEI stock register'!D:D,B31,'IMEI stock register'!Q:Q,"Sold"))</f>
        <v/>
      </c>
      <c r="E31" s="13">
        <f>IF(B31="","",SUMIFS('IMEI stock register'!I:I,'IMEI stock register'!C:C,A31,'IMEI stock register'!D:D,B31,'IMEI stock register'!Q:Q,"In stock"))</f>
        <v/>
      </c>
      <c r="F31" s="9">
        <f>IF(B31="","",IFERROR(MAXIFS('IMEI stock register'!R:R,'IMEI stock register'!C:C,A31,'IMEI stock register'!D:D,B31,'IMEI stock register'!Q:Q,"In stock"),0))</f>
        <v/>
      </c>
    </row>
    <row r="32">
      <c r="A32" s="6" t="n"/>
      <c r="B32" s="6" t="n"/>
      <c r="C32" s="9">
        <f>IF(B32="","",COUNTIFS('IMEI stock register'!C:C,A32,'IMEI stock register'!D:D,B32,'IMEI stock register'!Q:Q,"In stock"))</f>
        <v/>
      </c>
      <c r="D32" s="9">
        <f>IF(B32="","",COUNTIFS('IMEI stock register'!C:C,A32,'IMEI stock register'!D:D,B32,'IMEI stock register'!Q:Q,"Sold"))</f>
        <v/>
      </c>
      <c r="E32" s="13">
        <f>IF(B32="","",SUMIFS('IMEI stock register'!I:I,'IMEI stock register'!C:C,A32,'IMEI stock register'!D:D,B32,'IMEI stock register'!Q:Q,"In stock"))</f>
        <v/>
      </c>
      <c r="F32" s="9">
        <f>IF(B32="","",IFERROR(MAXIFS('IMEI stock register'!R:R,'IMEI stock register'!C:C,A32,'IMEI stock register'!D:D,B32,'IMEI stock register'!Q:Q,"In stock"),0))</f>
        <v/>
      </c>
    </row>
    <row r="33">
      <c r="A33" s="6" t="n"/>
      <c r="B33" s="6" t="n"/>
      <c r="C33" s="9">
        <f>IF(B33="","",COUNTIFS('IMEI stock register'!C:C,A33,'IMEI stock register'!D:D,B33,'IMEI stock register'!Q:Q,"In stock"))</f>
        <v/>
      </c>
      <c r="D33" s="9">
        <f>IF(B33="","",COUNTIFS('IMEI stock register'!C:C,A33,'IMEI stock register'!D:D,B33,'IMEI stock register'!Q:Q,"Sold"))</f>
        <v/>
      </c>
      <c r="E33" s="13">
        <f>IF(B33="","",SUMIFS('IMEI stock register'!I:I,'IMEI stock register'!C:C,A33,'IMEI stock register'!D:D,B33,'IMEI stock register'!Q:Q,"In stock"))</f>
        <v/>
      </c>
      <c r="F33" s="9">
        <f>IF(B33="","",IFERROR(MAXIFS('IMEI stock register'!R:R,'IMEI stock register'!C:C,A33,'IMEI stock register'!D:D,B33,'IMEI stock register'!Q:Q,"In stock"),0))</f>
        <v/>
      </c>
    </row>
    <row r="34">
      <c r="A34" s="6" t="n"/>
      <c r="B34" s="6" t="n"/>
      <c r="C34" s="9">
        <f>IF(B34="","",COUNTIFS('IMEI stock register'!C:C,A34,'IMEI stock register'!D:D,B34,'IMEI stock register'!Q:Q,"In stock"))</f>
        <v/>
      </c>
      <c r="D34" s="9">
        <f>IF(B34="","",COUNTIFS('IMEI stock register'!C:C,A34,'IMEI stock register'!D:D,B34,'IMEI stock register'!Q:Q,"Sold"))</f>
        <v/>
      </c>
      <c r="E34" s="13">
        <f>IF(B34="","",SUMIFS('IMEI stock register'!I:I,'IMEI stock register'!C:C,A34,'IMEI stock register'!D:D,B34,'IMEI stock register'!Q:Q,"In stock"))</f>
        <v/>
      </c>
      <c r="F34" s="9">
        <f>IF(B34="","",IFERROR(MAXIFS('IMEI stock register'!R:R,'IMEI stock register'!C:C,A34,'IMEI stock register'!D:D,B34,'IMEI stock register'!Q:Q,"In stock"),0))</f>
        <v/>
      </c>
    </row>
    <row r="35">
      <c r="A35" s="6" t="n"/>
      <c r="B35" s="6" t="n"/>
      <c r="C35" s="9">
        <f>IF(B35="","",COUNTIFS('IMEI stock register'!C:C,A35,'IMEI stock register'!D:D,B35,'IMEI stock register'!Q:Q,"In stock"))</f>
        <v/>
      </c>
      <c r="D35" s="9">
        <f>IF(B35="","",COUNTIFS('IMEI stock register'!C:C,A35,'IMEI stock register'!D:D,B35,'IMEI stock register'!Q:Q,"Sold"))</f>
        <v/>
      </c>
      <c r="E35" s="13">
        <f>IF(B35="","",SUMIFS('IMEI stock register'!I:I,'IMEI stock register'!C:C,A35,'IMEI stock register'!D:D,B35,'IMEI stock register'!Q:Q,"In stock"))</f>
        <v/>
      </c>
      <c r="F35" s="9">
        <f>IF(B35="","",IFERROR(MAXIFS('IMEI stock register'!R:R,'IMEI stock register'!C:C,A35,'IMEI stock register'!D:D,B35,'IMEI stock register'!Q:Q,"In stock"),0))</f>
        <v/>
      </c>
    </row>
    <row r="36">
      <c r="A36" s="6" t="n"/>
      <c r="B36" s="6" t="n"/>
      <c r="C36" s="9">
        <f>IF(B36="","",COUNTIFS('IMEI stock register'!C:C,A36,'IMEI stock register'!D:D,B36,'IMEI stock register'!Q:Q,"In stock"))</f>
        <v/>
      </c>
      <c r="D36" s="9">
        <f>IF(B36="","",COUNTIFS('IMEI stock register'!C:C,A36,'IMEI stock register'!D:D,B36,'IMEI stock register'!Q:Q,"Sold"))</f>
        <v/>
      </c>
      <c r="E36" s="13">
        <f>IF(B36="","",SUMIFS('IMEI stock register'!I:I,'IMEI stock register'!C:C,A36,'IMEI stock register'!D:D,B36,'IMEI stock register'!Q:Q,"In stock"))</f>
        <v/>
      </c>
      <c r="F36" s="9">
        <f>IF(B36="","",IFERROR(MAXIFS('IMEI stock register'!R:R,'IMEI stock register'!C:C,A36,'IMEI stock register'!D:D,B36,'IMEI stock register'!Q:Q,"In stock"),0))</f>
        <v/>
      </c>
    </row>
    <row r="37">
      <c r="A37" s="6" t="n"/>
      <c r="B37" s="6" t="n"/>
      <c r="C37" s="9">
        <f>IF(B37="","",COUNTIFS('IMEI stock register'!C:C,A37,'IMEI stock register'!D:D,B37,'IMEI stock register'!Q:Q,"In stock"))</f>
        <v/>
      </c>
      <c r="D37" s="9">
        <f>IF(B37="","",COUNTIFS('IMEI stock register'!C:C,A37,'IMEI stock register'!D:D,B37,'IMEI stock register'!Q:Q,"Sold"))</f>
        <v/>
      </c>
      <c r="E37" s="13">
        <f>IF(B37="","",SUMIFS('IMEI stock register'!I:I,'IMEI stock register'!C:C,A37,'IMEI stock register'!D:D,B37,'IMEI stock register'!Q:Q,"In stock"))</f>
        <v/>
      </c>
      <c r="F37" s="9">
        <f>IF(B37="","",IFERROR(MAXIFS('IMEI stock register'!R:R,'IMEI stock register'!C:C,A37,'IMEI stock register'!D:D,B37,'IMEI stock register'!Q:Q,"In stock"),0))</f>
        <v/>
      </c>
    </row>
    <row r="38">
      <c r="A38" s="6" t="n"/>
      <c r="B38" s="6" t="n"/>
      <c r="C38" s="9">
        <f>IF(B38="","",COUNTIFS('IMEI stock register'!C:C,A38,'IMEI stock register'!D:D,B38,'IMEI stock register'!Q:Q,"In stock"))</f>
        <v/>
      </c>
      <c r="D38" s="9">
        <f>IF(B38="","",COUNTIFS('IMEI stock register'!C:C,A38,'IMEI stock register'!D:D,B38,'IMEI stock register'!Q:Q,"Sold"))</f>
        <v/>
      </c>
      <c r="E38" s="13">
        <f>IF(B38="","",SUMIFS('IMEI stock register'!I:I,'IMEI stock register'!C:C,A38,'IMEI stock register'!D:D,B38,'IMEI stock register'!Q:Q,"In stock"))</f>
        <v/>
      </c>
      <c r="F38" s="9">
        <f>IF(B38="","",IFERROR(MAXIFS('IMEI stock register'!R:R,'IMEI stock register'!C:C,A38,'IMEI stock register'!D:D,B38,'IMEI stock register'!Q:Q,"In stock"),0))</f>
        <v/>
      </c>
    </row>
    <row r="39">
      <c r="A39" s="6" t="n"/>
      <c r="B39" s="6" t="n"/>
      <c r="C39" s="9">
        <f>IF(B39="","",COUNTIFS('IMEI stock register'!C:C,A39,'IMEI stock register'!D:D,B39,'IMEI stock register'!Q:Q,"In stock"))</f>
        <v/>
      </c>
      <c r="D39" s="9">
        <f>IF(B39="","",COUNTIFS('IMEI stock register'!C:C,A39,'IMEI stock register'!D:D,B39,'IMEI stock register'!Q:Q,"Sold"))</f>
        <v/>
      </c>
      <c r="E39" s="13">
        <f>IF(B39="","",SUMIFS('IMEI stock register'!I:I,'IMEI stock register'!C:C,A39,'IMEI stock register'!D:D,B39,'IMEI stock register'!Q:Q,"In stock"))</f>
        <v/>
      </c>
      <c r="F39" s="9">
        <f>IF(B39="","",IFERROR(MAXIFS('IMEI stock register'!R:R,'IMEI stock register'!C:C,A39,'IMEI stock register'!D:D,B39,'IMEI stock register'!Q:Q,"In stock"),0))</f>
        <v/>
      </c>
    </row>
    <row r="40">
      <c r="A40" s="6" t="n"/>
      <c r="B40" s="6" t="n"/>
      <c r="C40" s="9">
        <f>IF(B40="","",COUNTIFS('IMEI stock register'!C:C,A40,'IMEI stock register'!D:D,B40,'IMEI stock register'!Q:Q,"In stock"))</f>
        <v/>
      </c>
      <c r="D40" s="9">
        <f>IF(B40="","",COUNTIFS('IMEI stock register'!C:C,A40,'IMEI stock register'!D:D,B40,'IMEI stock register'!Q:Q,"Sold"))</f>
        <v/>
      </c>
      <c r="E40" s="13">
        <f>IF(B40="","",SUMIFS('IMEI stock register'!I:I,'IMEI stock register'!C:C,A40,'IMEI stock register'!D:D,B40,'IMEI stock register'!Q:Q,"In stock"))</f>
        <v/>
      </c>
      <c r="F40" s="9">
        <f>IF(B40="","",IFERROR(MAXIFS('IMEI stock register'!R:R,'IMEI stock register'!C:C,A40,'IMEI stock register'!D:D,B40,'IMEI stock register'!Q:Q,"In stock"),0))</f>
        <v/>
      </c>
    </row>
    <row r="41">
      <c r="A41" s="6" t="n"/>
      <c r="B41" s="6" t="n"/>
      <c r="C41" s="9">
        <f>IF(B41="","",COUNTIFS('IMEI stock register'!C:C,A41,'IMEI stock register'!D:D,B41,'IMEI stock register'!Q:Q,"In stock"))</f>
        <v/>
      </c>
      <c r="D41" s="9">
        <f>IF(B41="","",COUNTIFS('IMEI stock register'!C:C,A41,'IMEI stock register'!D:D,B41,'IMEI stock register'!Q:Q,"Sold"))</f>
        <v/>
      </c>
      <c r="E41" s="13">
        <f>IF(B41="","",SUMIFS('IMEI stock register'!I:I,'IMEI stock register'!C:C,A41,'IMEI stock register'!D:D,B41,'IMEI stock register'!Q:Q,"In stock"))</f>
        <v/>
      </c>
      <c r="F41" s="9">
        <f>IF(B41="","",IFERROR(MAXIFS('IMEI stock register'!R:R,'IMEI stock register'!C:C,A41,'IMEI stock register'!D:D,B41,'IMEI stock register'!Q:Q,"In stock"),0))</f>
        <v/>
      </c>
    </row>
    <row r="42">
      <c r="A42" s="6" t="n"/>
      <c r="B42" s="6" t="n"/>
      <c r="C42" s="9">
        <f>IF(B42="","",COUNTIFS('IMEI stock register'!C:C,A42,'IMEI stock register'!D:D,B42,'IMEI stock register'!Q:Q,"In stock"))</f>
        <v/>
      </c>
      <c r="D42" s="9">
        <f>IF(B42="","",COUNTIFS('IMEI stock register'!C:C,A42,'IMEI stock register'!D:D,B42,'IMEI stock register'!Q:Q,"Sold"))</f>
        <v/>
      </c>
      <c r="E42" s="13">
        <f>IF(B42="","",SUMIFS('IMEI stock register'!I:I,'IMEI stock register'!C:C,A42,'IMEI stock register'!D:D,B42,'IMEI stock register'!Q:Q,"In stock"))</f>
        <v/>
      </c>
      <c r="F42" s="9">
        <f>IF(B42="","",IFERROR(MAXIFS('IMEI stock register'!R:R,'IMEI stock register'!C:C,A42,'IMEI stock register'!D:D,B42,'IMEI stock register'!Q:Q,"In stock"),0))</f>
        <v/>
      </c>
    </row>
    <row r="43">
      <c r="A43" s="6" t="n"/>
      <c r="B43" s="6" t="n"/>
      <c r="C43" s="9">
        <f>IF(B43="","",COUNTIFS('IMEI stock register'!C:C,A43,'IMEI stock register'!D:D,B43,'IMEI stock register'!Q:Q,"In stock"))</f>
        <v/>
      </c>
      <c r="D43" s="9">
        <f>IF(B43="","",COUNTIFS('IMEI stock register'!C:C,A43,'IMEI stock register'!D:D,B43,'IMEI stock register'!Q:Q,"Sold"))</f>
        <v/>
      </c>
      <c r="E43" s="13">
        <f>IF(B43="","",SUMIFS('IMEI stock register'!I:I,'IMEI stock register'!C:C,A43,'IMEI stock register'!D:D,B43,'IMEI stock register'!Q:Q,"In stock"))</f>
        <v/>
      </c>
      <c r="F43" s="9">
        <f>IF(B43="","",IFERROR(MAXIFS('IMEI stock register'!R:R,'IMEI stock register'!C:C,A43,'IMEI stock register'!D:D,B43,'IMEI stock register'!Q:Q,"In stock"),0))</f>
        <v/>
      </c>
    </row>
    <row r="44">
      <c r="A44" s="6" t="n"/>
      <c r="B44" s="6" t="n"/>
      <c r="C44" s="9">
        <f>IF(B44="","",COUNTIFS('IMEI stock register'!C:C,A44,'IMEI stock register'!D:D,B44,'IMEI stock register'!Q:Q,"In stock"))</f>
        <v/>
      </c>
      <c r="D44" s="9">
        <f>IF(B44="","",COUNTIFS('IMEI stock register'!C:C,A44,'IMEI stock register'!D:D,B44,'IMEI stock register'!Q:Q,"Sold"))</f>
        <v/>
      </c>
      <c r="E44" s="13">
        <f>IF(B44="","",SUMIFS('IMEI stock register'!I:I,'IMEI stock register'!C:C,A44,'IMEI stock register'!D:D,B44,'IMEI stock register'!Q:Q,"In stock"))</f>
        <v/>
      </c>
      <c r="F44" s="9">
        <f>IF(B44="","",IFERROR(MAXIFS('IMEI stock register'!R:R,'IMEI stock register'!C:C,A44,'IMEI stock register'!D:D,B44,'IMEI stock register'!Q:Q,"In stock"),0))</f>
        <v/>
      </c>
    </row>
    <row r="46">
      <c r="A46" s="3" t="inlineStr">
        <is>
          <t>Free template from retaileros.in. RetailerOS does all of this automatically on every bill: free for 50 bills a month, no card needed. retaileros.in</t>
        </is>
      </c>
    </row>
  </sheetData>
  <mergeCells count="3">
    <mergeCell ref="A2:F2"/>
    <mergeCell ref="A1:F1"/>
    <mergeCell ref="A46:F4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2026-11-05T15:43:47Z</dcterms:created>
  <dcterms:modified xsi:type="dcterms:W3CDTF">2026-11-05T15:43:47Z</dcterms:modified>
</cp:coreProperties>
</file>